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drawings/drawing2.xml" ContentType="application/vnd.openxmlformats-officedocument.drawing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73 (1. Изменение остатков " sheetId="1" state="visible" r:id="rId5"/>
    <sheet name="0503773 (2. Изменения в связи с" sheetId="2" state="visible" r:id="rId6"/>
    <sheet name="0503773 (3. Изменения на забала" sheetId="3" state="visible" r:id="rId7"/>
    <sheet name="0503773 (4. Дополнительная инфо" sheetId="4" state="visible" r:id="rId8"/>
  </sheets>
  <externalReferences>
    <externalReference r:id="rId1"/>
    <externalReference r:id="rId2"/>
    <externalReference r:id="rId3"/>
    <externalReference r:id="rId4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ID_275304" localSheetId="1">'0503773 (2. Изменения в связи с'!$B$11</definedName>
    <definedName name="ID_275307" localSheetId="1">'0503773 (2. Изменения в связи с'!$B$8</definedName>
    <definedName name="ScriptStr" localSheetId="1">#REF!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44" localSheetId="1">'0503773 (2. Изменения в связи с'!$B$18:$G$27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44" localSheetId="1">'0503773 (2. Изменения в связи с'!$B$18:$G$27</definedName>
    <definedName name="txt_fileName" localSheetId="1">#REF!</definedName>
    <definedName name="МФБухгалтер" localSheetId="1">#REF!</definedName>
    <definedName name="МФДатаПо" localSheetId="1">#REF!</definedName>
    <definedName name="МФИсполнитель" localSheetId="1">#REF!</definedName>
    <definedName name="МФИСТ" localSheetId="1">#REF!</definedName>
    <definedName name="МФПРД" localSheetId="1">#REF!</definedName>
    <definedName name="МФРуководитель" localSheetId="1">#REF!</definedName>
    <definedName name="МФТелефон" localSheetId="1">#REF!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ScriptStr" localSheetId="2">#REF!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2">#REF!</definedName>
    <definedName name="МФБухгалтер" localSheetId="2">#REF!</definedName>
    <definedName name="МФДатаПо" localSheetId="2">#REF!</definedName>
    <definedName name="МФИсполнитель" localSheetId="2">#REF!</definedName>
    <definedName name="МФИСТ" localSheetId="2">#REF!</definedName>
    <definedName name="МФПРД" localSheetId="2">#REF!</definedName>
    <definedName name="МФРуководитель" localSheetId="2">#REF!</definedName>
    <definedName name="МФТелефон" localSheetId="2">#REF!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ScriptStr" localSheetId="3">#REF!</definedName>
    <definedName name="T_30200353096" localSheetId="3">'0503773 (4. Дополнительная инфо'!$A$12:$J$12</definedName>
    <definedName name="T_30200353134" localSheetId="3">'0503773 (4. Дополнительная инфо'!$A$8:$J$9</definedName>
    <definedName name="T_30200353144" localSheetId="3">'0503773 (4. Дополнительная инфо'!$B$18:$F$27</definedName>
    <definedName name="TR_30200353096_2360138495" localSheetId="3">'0503773 (4. Дополнительная инфо'!$A$12:$J$12</definedName>
    <definedName name="TR_30200353134_2360138492" localSheetId="3">'0503773 (4. Дополнительная инфо'!$A$8:$J$8</definedName>
    <definedName name="TR_30200353134_2360138493" localSheetId="3">'0503773 (4. Дополнительная инфо'!$A$9:$J$9</definedName>
    <definedName name="TR_30200353144" localSheetId="3">'0503773 (4. Дополнительная инфо'!$B$18:$F$27</definedName>
    <definedName name="txt_fileName" localSheetId="3">#REF!</definedName>
    <definedName name="МФБухгалтер" localSheetId="3">#REF!</definedName>
    <definedName name="МФДатаПо" localSheetId="3">#REF!</definedName>
    <definedName name="МФИсполнитель" localSheetId="3">#REF!</definedName>
    <definedName name="МФИСТ" localSheetId="3">#REF!</definedName>
    <definedName name="МФПРД" localSheetId="3">#REF!</definedName>
    <definedName name="МФРуководитель" localSheetId="3">#REF!</definedName>
    <definedName name="МФТелефон" localSheetId="3">#REF!</definedName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/>
</workbook>
</file>

<file path=xl/sharedStrings.xml><?xml version="1.0" encoding="utf-8"?>
<sst xmlns="http://schemas.openxmlformats.org/spreadsheetml/2006/main" count="318" uniqueCount="318">
  <si>
    <t xml:space="preserve">Код формы по ОКУД </t>
  </si>
  <si>
    <t>0503773</t>
  </si>
  <si>
    <t xml:space="preserve">Макарова Н.И.</t>
  </si>
  <si>
    <t>IST</t>
  </si>
  <si>
    <t>CentralAccHead</t>
  </si>
  <si>
    <t>5</t>
  </si>
  <si>
    <t>директор</t>
  </si>
  <si>
    <t>PRD</t>
  </si>
  <si>
    <t>CentralAccHeadPost</t>
  </si>
  <si>
    <t xml:space="preserve">Сведения об изменении остатков валюты баланса учреждения</t>
  </si>
  <si>
    <t>500</t>
  </si>
  <si>
    <t xml:space="preserve"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</si>
  <si>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</si>
  <si>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</si>
  <si>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</si>
  <si>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</si>
  <si>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</si>
  <si>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 xml:space="preserve">Вид деятельности</t>
  </si>
  <si>
    <t xml:space="preserve"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</si>
  <si>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</si>
  <si>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</si>
  <si>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</si>
  <si>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</si>
  <si>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</si>
  <si>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 xml:space="preserve">1. Изменение остатков валюты баланса</t>
  </si>
  <si>
    <t>3</t>
  </si>
  <si>
    <t xml:space="preserve">Косинова Е.В.</t>
  </si>
  <si>
    <t>VID</t>
  </si>
  <si>
    <t>glbuhg</t>
  </si>
  <si>
    <t>VRO</t>
  </si>
  <si>
    <t>glbuhg2</t>
  </si>
  <si>
    <t xml:space="preserve">А К Т И В</t>
  </si>
  <si>
    <t>Код</t>
  </si>
  <si>
    <t xml:space="preserve">Сумма изменений, всего</t>
  </si>
  <si>
    <t xml:space="preserve">в том числе по коду причины (руб.)</t>
  </si>
  <si>
    <t>3128002060</t>
  </si>
  <si>
    <t xml:space="preserve">Безбородых Т.И.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</si>
  <si>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</si>
  <si>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</si>
  <si>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</si>
  <si>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</si>
  <si>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</si>
  <si>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</si>
  <si>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</si>
  <si>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</si>
  <si>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</si>
  <si>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</si>
  <si>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</si>
  <si>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 xml:space="preserve"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</si>
  <si>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</si>
  <si>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</si>
  <si>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</si>
  <si>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</si>
  <si>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</si>
  <si>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</si>
  <si>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</si>
  <si>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</si>
  <si>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</si>
  <si>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 xml:space="preserve"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</si>
  <si>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</si>
  <si>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</si>
  <si>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 xml:space="preserve">Уменьшение стоимости основных средств **, всего *</t>
  </si>
  <si>
    <t>020</t>
  </si>
  <si>
    <t xml:space="preserve"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</si>
  <si>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</si>
  <si>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</si>
  <si>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</si>
  <si>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</si>
  <si>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</si>
  <si>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 xml:space="preserve">Уменьшение стоимости нематериальных активов **, всего *</t>
  </si>
  <si>
    <t>050</t>
  </si>
  <si>
    <t xml:space="preserve"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</si>
  <si>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</si>
  <si>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</si>
  <si>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</si>
  <si>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</si>
  <si>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</si>
  <si>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 xml:space="preserve">Материальные запасы (010500000)** (остаточная стоимость), всего</t>
  </si>
  <si>
    <t>080</t>
  </si>
  <si>
    <t xml:space="preserve">из них:
внеоборотные</t>
  </si>
  <si>
    <t>081</t>
  </si>
  <si>
    <t xml:space="preserve">Права пользования активами (011100000)** (остаточная стоимость), всего</t>
  </si>
  <si>
    <t>100</t>
  </si>
  <si>
    <t xml:space="preserve">из них:
долгосрочные</t>
  </si>
  <si>
    <t>101</t>
  </si>
  <si>
    <t xml:space="preserve">Биологические активы (011300000)** (остаточная стоимость)</t>
  </si>
  <si>
    <t>110</t>
  </si>
  <si>
    <t xml:space="preserve">Вложения в нефинансовые активы (010600000), всего</t>
  </si>
  <si>
    <t>120</t>
  </si>
  <si>
    <t>121</t>
  </si>
  <si>
    <t xml:space="preserve">Нефинансовые активы в пути (010700000)</t>
  </si>
  <si>
    <t>130</t>
  </si>
  <si>
    <t xml:space="preserve">Форма 0503773 с.2</t>
  </si>
  <si>
    <t xml:space="preserve">Затраты на изготовление готовой продукции, выполнение работ, услуг (010900000)</t>
  </si>
  <si>
    <t>150</t>
  </si>
  <si>
    <t xml:space="preserve">Расходы будущих периодов (040150000)</t>
  </si>
  <si>
    <t>160</t>
  </si>
  <si>
    <t xml:space="preserve">Затраты на биотрансформацию (011000000)</t>
  </si>
  <si>
    <t>170</t>
  </si>
  <si>
    <t xml:space="preserve">Итого по разделу I
(стр. 030 + стр. 060 + стр. 070 + стр. 080 + стр. 100 + стр. 110 +
стр. 120 + стр. 130 + стр. 150 + стр. 160 + стр. 170)</t>
  </si>
  <si>
    <t>190</t>
  </si>
  <si>
    <t xml:space="preserve">II. Финансовые активы</t>
  </si>
  <si>
    <t>200</t>
  </si>
  <si>
    <t xml:space="preserve">Денежные средства учреждения (020100000), всего</t>
  </si>
  <si>
    <t xml:space="preserve">в том числе:
на лицевых счетах учреждения в органе казначейства (020110000)</t>
  </si>
  <si>
    <t>201</t>
  </si>
  <si>
    <t xml:space="preserve">в кредитной организации (020120000), всего</t>
  </si>
  <si>
    <t>203</t>
  </si>
  <si>
    <t xml:space="preserve">из них:
на депозитах (020122000), всего</t>
  </si>
  <si>
    <t>204</t>
  </si>
  <si>
    <t>205</t>
  </si>
  <si>
    <t xml:space="preserve">в иностранной валюте и драгоценных металлах
 (020127000)</t>
  </si>
  <si>
    <t>206</t>
  </si>
  <si>
    <t xml:space="preserve">в кассе учреждения (020130000)</t>
  </si>
  <si>
    <t>207</t>
  </si>
  <si>
    <t xml:space="preserve">Финансовые вложения (020400000), всего</t>
  </si>
  <si>
    <t>240</t>
  </si>
  <si>
    <t>241</t>
  </si>
  <si>
    <t xml:space="preserve">Дебиторская задолженность по доходам (020500000, 020900000), всего</t>
  </si>
  <si>
    <t>250</t>
  </si>
  <si>
    <t xml:space="preserve">из них:
долгосрочная</t>
  </si>
  <si>
    <t>251</t>
  </si>
  <si>
    <t xml:space="preserve">Дебиторская задолженность по выплатам (020600000, 020800000, 030300000), всего</t>
  </si>
  <si>
    <t>260</t>
  </si>
  <si>
    <t>261</t>
  </si>
  <si>
    <t xml:space="preserve">Расчеты по займам (ссудам) (020700000), всего</t>
  </si>
  <si>
    <t>270</t>
  </si>
  <si>
    <t>271</t>
  </si>
  <si>
    <t xml:space="preserve">Прочие расчеты с дебиторами (021000000), всего</t>
  </si>
  <si>
    <t>280</t>
  </si>
  <si>
    <t xml:space="preserve">из них:
расчеты по налоговым вычетам по НДС (021010000)</t>
  </si>
  <si>
    <t>282</t>
  </si>
  <si>
    <t xml:space="preserve">Вложения в финансовые активы (021500000)</t>
  </si>
  <si>
    <t>290</t>
  </si>
  <si>
    <t xml:space="preserve">Итого по разделу II (стр. 200 + стр. 240 + стр. 250 + стр. 260 +
стр. 270 + стр. 280 + стр. 290)</t>
  </si>
  <si>
    <t>340</t>
  </si>
  <si>
    <t xml:space="preserve">БАЛАНС (стр. 190 + стр. 340)</t>
  </si>
  <si>
    <t>350</t>
  </si>
  <si>
    <t xml:space="preserve">Форма 0503773 с.3</t>
  </si>
  <si>
    <t xml:space="preserve">П А С С И В</t>
  </si>
  <si>
    <t xml:space="preserve">III. Обязательства</t>
  </si>
  <si>
    <t>400</t>
  </si>
  <si>
    <t xml:space="preserve">Расчеты с кредиторами по долговым обязательствам (030100000), всего</t>
  </si>
  <si>
    <t>401</t>
  </si>
  <si>
    <t xml:space="preserve">Кредиторская задолженность по выплатам (030200000, 020800000, 030402000, 030403000), всего</t>
  </si>
  <si>
    <t>410</t>
  </si>
  <si>
    <t>411</t>
  </si>
  <si>
    <t xml:space="preserve">Расчеты по платежам в бюджеты (030300000)</t>
  </si>
  <si>
    <t>420</t>
  </si>
  <si>
    <t xml:space="preserve">Иные расчеты, всего</t>
  </si>
  <si>
    <t>430</t>
  </si>
  <si>
    <t xml:space="preserve">в том числе:
расчеты по средствам, полученным во временное распоряжение (030401000)</t>
  </si>
  <si>
    <t>431</t>
  </si>
  <si>
    <t xml:space="preserve">внутриведомственные расчеты (030404000)</t>
  </si>
  <si>
    <t>432</t>
  </si>
  <si>
    <t xml:space="preserve">расчеты с прочими кредиторами (030406000)</t>
  </si>
  <si>
    <t>433</t>
  </si>
  <si>
    <t xml:space="preserve">расчеты по налоговым вычетам по НДС (021010000)</t>
  </si>
  <si>
    <t>434</t>
  </si>
  <si>
    <t xml:space="preserve">расчеты по вкладам товарищей по договору простого товарищества (0304T6000)</t>
  </si>
  <si>
    <t>436</t>
  </si>
  <si>
    <t xml:space="preserve">Кредиторская задолженность по доходам (020500000, 020900000), всего</t>
  </si>
  <si>
    <t>470</t>
  </si>
  <si>
    <t>471</t>
  </si>
  <si>
    <t xml:space="preserve">Расчеты с учредителем (021006000)</t>
  </si>
  <si>
    <t>480</t>
  </si>
  <si>
    <t xml:space="preserve">Доходы будущих периодов (040140000)</t>
  </si>
  <si>
    <t>510</t>
  </si>
  <si>
    <t xml:space="preserve">Резервы предстоящих расходов (040160000)</t>
  </si>
  <si>
    <t>520</t>
  </si>
  <si>
    <t xml:space="preserve">Итого по разделу III (стр. 400+стр. 410+стр. 420+стр. 430+стр. 470+
стр. 480+стр. 510+стр. 520)</t>
  </si>
  <si>
    <t>550</t>
  </si>
  <si>
    <t xml:space="preserve">IV. Финансовый результат</t>
  </si>
  <si>
    <t>570</t>
  </si>
  <si>
    <t xml:space="preserve">Финансовый результат экономического субъекта</t>
  </si>
  <si>
    <t xml:space="preserve">БАЛАНС (стр. 550+стр. 570)</t>
  </si>
  <si>
    <t>700</t>
  </si>
  <si>
    <t xml:space="preserve">* Данные по этим строкам в валюту баланса не входят.</t>
  </si>
  <si>
    <t>*</t>
  </si>
  <si>
    <t xml:space="preserve"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</si>
  <si>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</si>
  <si>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 xml:space="preserve">2. Изменения в связи с реорганизацией</t>
  </si>
  <si>
    <t xml:space="preserve">Код счета бюджетного учета</t>
  </si>
  <si>
    <t>Сумма</t>
  </si>
  <si>
    <t xml:space="preserve">Реквизиты контрагента</t>
  </si>
  <si>
    <t>Причина</t>
  </si>
  <si>
    <t>изменений,</t>
  </si>
  <si>
    <t xml:space="preserve">код главы</t>
  </si>
  <si>
    <t xml:space="preserve">код элемента бюджета /</t>
  </si>
  <si>
    <t>изменений</t>
  </si>
  <si>
    <t xml:space="preserve">по БК</t>
  </si>
  <si>
    <t xml:space="preserve">по ОКТМО</t>
  </si>
  <si>
    <t>(код/пояснения)</t>
  </si>
  <si>
    <t xml:space="preserve">Счета актива баланса, итого
в том числе:</t>
  </si>
  <si>
    <t>X</t>
  </si>
  <si>
    <t>/</t>
  </si>
  <si>
    <t xml:space="preserve">Счета пассива баланса, итого
в том числе: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</si>
  <si>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</si>
  <si>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</si>
  <si>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</si>
  <si>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</si>
  <si>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</si>
  <si>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</si>
  <si>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</si>
  <si>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</si>
  <si>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</si>
  <si>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</si>
  <si>
    <t xml:space="preserve"> Форма 0503773 с. 5</t>
  </si>
  <si>
    <t xml:space="preserve">3.  Изменения на забалансовых счетах</t>
  </si>
  <si>
    <t>Номер</t>
  </si>
  <si>
    <t xml:space="preserve">Наименование </t>
  </si>
  <si>
    <t xml:space="preserve">Сумма изменений, всего 
руб.</t>
  </si>
  <si>
    <t>забалан-</t>
  </si>
  <si>
    <t xml:space="preserve"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</si>
  <si>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</si>
  <si>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</si>
  <si>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</si>
  <si>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</si>
  <si>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</si>
  <si>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</si>
  <si>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</si>
  <si>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 xml:space="preserve">Имущество, полученное в пользование</t>
  </si>
  <si>
    <t xml:space="preserve">Материальные ценности на хранении</t>
  </si>
  <si>
    <t xml:space="preserve">Бланки строгой отчетности</t>
  </si>
  <si>
    <t xml:space="preserve">Сомнительная задолженность, всего</t>
  </si>
  <si>
    <t xml:space="preserve">в том числе:</t>
  </si>
  <si>
    <t xml:space="preserve">Материальные ценности, оплаченные 
по централизованному снабжению</t>
  </si>
  <si>
    <t xml:space="preserve">Задолженность учащихся и студентов 
за невозвращенные материальные ценности</t>
  </si>
  <si>
    <t xml:space="preserve">Награды, призы, кубки и ценные подарки, сувениры</t>
  </si>
  <si>
    <t>08</t>
  </si>
  <si>
    <t xml:space="preserve">Путевки неоплаченные</t>
  </si>
  <si>
    <t>09</t>
  </si>
  <si>
    <t xml:space="preserve">Запасные части к транспортным средствам, выданные взамен изношенных</t>
  </si>
  <si>
    <t>090</t>
  </si>
  <si>
    <t xml:space="preserve">Обеспечение исполнения обязательств, всего</t>
  </si>
  <si>
    <t>задаток</t>
  </si>
  <si>
    <t>залог</t>
  </si>
  <si>
    <t>102</t>
  </si>
  <si>
    <t xml:space="preserve">банковская гарантия</t>
  </si>
  <si>
    <t>103</t>
  </si>
  <si>
    <t>поручительство</t>
  </si>
  <si>
    <t>104</t>
  </si>
  <si>
    <t xml:space="preserve">иное обеспечение</t>
  </si>
  <si>
    <t>105</t>
  </si>
  <si>
    <t>12</t>
  </si>
  <si>
    <t xml:space="preserve">Спецоборудование для выполнения научно-
исследовательских работ по договорам 
с заказчиками</t>
  </si>
  <si>
    <t xml:space="preserve">Форма 0503773 с.6</t>
  </si>
  <si>
    <t>13</t>
  </si>
  <si>
    <t xml:space="preserve">Экспериментальные устройства</t>
  </si>
  <si>
    <t>15</t>
  </si>
  <si>
    <t xml:space="preserve">Расчетные документы, не оплаченные в срок
из-за отсутствия средств на счете государст-
венного (мунципального) учреждения</t>
  </si>
  <si>
    <t>16</t>
  </si>
  <si>
    <t xml:space="preserve">Переплата пенсий и пособий вследствие
неправильного применения законодательства
о пенсиях и пособиях, счетных ошибок</t>
  </si>
  <si>
    <t>17</t>
  </si>
  <si>
    <t xml:space="preserve">Поступления денежных средств, всего</t>
  </si>
  <si>
    <t>доходы</t>
  </si>
  <si>
    <t>171</t>
  </si>
  <si>
    <t>расходы</t>
  </si>
  <si>
    <t>172</t>
  </si>
  <si>
    <t xml:space="preserve"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</si>
  <si>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</si>
  <si>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</si>
  <si>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</si>
  <si>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</si>
  <si>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</si>
  <si>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</si>
  <si>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</si>
  <si>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</si>
  <si>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 xml:space="preserve">Задолженность, не востребованная кредиторами, всего</t>
  </si>
  <si>
    <t>21</t>
  </si>
  <si>
    <t xml:space="preserve">Основные средства в эксплуатации</t>
  </si>
  <si>
    <t>210</t>
  </si>
  <si>
    <t>22</t>
  </si>
  <si>
    <t xml:space="preserve">Материальные ценности, полученные по централизованному снабжению</t>
  </si>
  <si>
    <t>220</t>
  </si>
  <si>
    <t>23</t>
  </si>
  <si>
    <t xml:space="preserve">Периодические издания для пользования</t>
  </si>
  <si>
    <t>230</t>
  </si>
  <si>
    <t>24</t>
  </si>
  <si>
    <t xml:space="preserve">Нефинансовые активы, переданные в доверительное управление</t>
  </si>
  <si>
    <t>25</t>
  </si>
  <si>
    <t xml:space="preserve">Имущество, переданное в возмездное пользование (аренду)</t>
  </si>
  <si>
    <t>26</t>
  </si>
  <si>
    <t xml:space="preserve">Имущество, переданное в безвозмездное пользование</t>
  </si>
  <si>
    <t>27</t>
  </si>
  <si>
    <t xml:space="preserve">Материальные ценности, выданные в личное пользование работникам (сотрудникам)</t>
  </si>
  <si>
    <t xml:space="preserve">Форма 0503773 с.7</t>
  </si>
  <si>
    <t>30</t>
  </si>
  <si>
    <t xml:space="preserve">Расчеты по исполнению денежных обязательств через третьих лиц</t>
  </si>
  <si>
    <t>31</t>
  </si>
  <si>
    <t xml:space="preserve">Акции по номинальной стоимости</t>
  </si>
  <si>
    <t>300</t>
  </si>
  <si>
    <t>38</t>
  </si>
  <si>
    <t xml:space="preserve">Сметная стоимость создания
(реконструкции) объекта концессии</t>
  </si>
  <si>
    <t>310</t>
  </si>
  <si>
    <t>39</t>
  </si>
  <si>
    <t xml:space="preserve">Доходы от инвестиций на создание и (или) реконструкцию объекта концессии</t>
  </si>
  <si>
    <t>320</t>
  </si>
  <si>
    <t>40</t>
  </si>
  <si>
    <t xml:space="preserve">Финансовые активы в управляющих компаниях</t>
  </si>
  <si>
    <t>330</t>
  </si>
  <si>
    <t>45</t>
  </si>
  <si>
    <t xml:space="preserve">Доходы и расходы по долгосрочным договорам строительного подряда</t>
  </si>
  <si>
    <t>49</t>
  </si>
  <si>
    <t xml:space="preserve">Непризнанный результат объекта инвестирования</t>
  </si>
  <si>
    <t>360</t>
  </si>
  <si>
    <t xml:space="preserve">                                                         Форма 0503773 с. 8</t>
  </si>
  <si>
    <t xml:space="preserve">4. Дополнительная информация по коду причины 03</t>
  </si>
  <si>
    <t xml:space="preserve">Код счета бухгалтерского учета</t>
  </si>
  <si>
    <t xml:space="preserve"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</si>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</sst>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4">
    <font>
      <name val="Calibri"/>
      <color theme="1"/>
      <sz val="11.000000"/>
      <scheme val="minor"/>
    </font>
    <font>
      <name val="Arial Cyr"/>
      <sz val="10.000000"/>
    </font>
    <font>
      <name val="Calibri"/>
      <color indexed="64"/>
      <sz val="11.000000"/>
    </font>
    <font>
      <name val="Times New Roman"/>
      <sz val="10.000000"/>
    </font>
    <font>
      <name val="Times New Roman"/>
      <b/>
      <sz val="11.000000"/>
    </font>
    <font>
      <name val="Times New Roman"/>
      <sz val="8.000000"/>
    </font>
    <font>
      <name val="Times New Roman"/>
      <sz val="11.000000"/>
    </font>
    <font>
      <name val="Times New Roman"/>
      <sz val="9.000000"/>
    </font>
    <font>
      <name val="Times New Roman"/>
      <b/>
      <sz val="10.000000"/>
    </font>
    <font>
      <name val="Times New Roman"/>
      <b/>
      <sz val="9.000000"/>
    </font>
    <font>
      <name val="Times New Roman"/>
      <color indexed="65"/>
      <sz val="10.000000"/>
    </font>
    <font>
      <name val="Arial Cyr"/>
      <i/>
      <sz val="12.000000"/>
    </font>
    <font>
      <name val="Arial"/>
      <i/>
      <color indexed="64"/>
      <sz val="8.000000"/>
    </font>
    <font>
      <name val="Arial Cyr"/>
      <b/>
      <i/>
      <sz val="8.000000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lightGray"/>
    </fill>
    <fill>
      <patternFill patternType="lightGray">
        <fgColor indexed="43"/>
        <bgColor indexed="43"/>
      </patternFill>
    </fill>
    <fill>
      <patternFill patternType="solid">
        <fgColor indexed="26"/>
        <bgColor indexed="26"/>
      </patternFill>
    </fill>
  </fills>
  <borders count="7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65">
    <xf fontId="0" fillId="0" borderId="0" numFmtId="0" xfId="0"/>
    <xf fontId="3" fillId="0" borderId="0" numFmtId="0" xfId="1" applyFont="1"/>
    <xf fontId="3" fillId="0" borderId="0" numFmtId="49" xfId="1" applyNumberFormat="1" applyFont="1" applyAlignment="1">
      <alignment horizontal="center"/>
    </xf>
    <xf fontId="4" fillId="0" borderId="0" numFmtId="0" xfId="1" applyFont="1"/>
    <xf fontId="3" fillId="0" borderId="0" numFmtId="0" xfId="1" applyFont="1" applyAlignment="1">
      <alignment horizontal="right" indent="1"/>
    </xf>
    <xf fontId="3" fillId="0" borderId="1" numFmtId="0" xfId="1" applyFont="1" applyBorder="1" applyAlignment="1">
      <alignment horizontal="right" indent="1"/>
    </xf>
    <xf fontId="3" fillId="0" borderId="2" numFmtId="49" xfId="1" applyNumberFormat="1" applyFont="1" applyBorder="1" applyAlignment="1">
      <alignment horizontal="center"/>
    </xf>
    <xf fontId="5" fillId="0" borderId="0" numFmtId="0" xfId="1" applyFont="1"/>
    <xf fontId="6" fillId="0" borderId="0" numFmtId="0" xfId="1" applyFont="1" applyAlignment="1">
      <alignment horizontal="right"/>
    </xf>
    <xf fontId="6" fillId="0" borderId="0" numFmtId="49" xfId="1" applyNumberFormat="1" applyFont="1" applyAlignment="1">
      <alignment horizontal="center"/>
    </xf>
    <xf fontId="4" fillId="0" borderId="0" numFmtId="0" xfId="1" applyFont="1" applyAlignment="1">
      <alignment horizontal="center"/>
    </xf>
    <xf fontId="4" fillId="0" borderId="0" numFmtId="49" xfId="1" applyNumberFormat="1" applyFont="1" applyAlignment="1" applyProtection="1">
      <alignment horizontal="center"/>
      <protection locked="0"/>
    </xf>
    <xf fontId="4" fillId="0" borderId="0" numFmtId="49" xfId="1" applyNumberFormat="1" applyFont="1" applyAlignment="1">
      <alignment horizontal="center"/>
    </xf>
    <xf fontId="5" fillId="0" borderId="0" numFmtId="0" xfId="1" applyFont="1" applyAlignment="1">
      <alignment horizontal="left"/>
    </xf>
    <xf fontId="5" fillId="0" borderId="0" numFmtId="0" xfId="1" applyFont="1" applyAlignment="1">
      <alignment horizontal="centerContinuous"/>
    </xf>
    <xf fontId="5" fillId="0" borderId="0" numFmtId="0" xfId="1" applyFont="1" applyAlignment="1">
      <alignment horizontal="center"/>
    </xf>
    <xf fontId="5" fillId="0" borderId="0" numFmtId="49" xfId="1" applyNumberFormat="1" applyFont="1" applyAlignment="1">
      <alignment horizontal="center"/>
    </xf>
    <xf fontId="7" fillId="0" borderId="0" numFmtId="0" xfId="1" applyFont="1" applyAlignment="1">
      <alignment horizontal="right"/>
    </xf>
    <xf fontId="7" fillId="0" borderId="0" numFmtId="49" xfId="1" applyNumberFormat="1" applyFont="1" applyAlignment="1">
      <alignment horizontal="center"/>
    </xf>
    <xf fontId="5" fillId="0" borderId="0" numFmtId="49" xfId="1" applyNumberFormat="1" applyFont="1" applyAlignment="1">
      <alignment horizontal="center" wrapText="1"/>
    </xf>
    <xf fontId="8" fillId="0" borderId="0" numFmtId="49" xfId="1" applyNumberFormat="1" applyFont="1" applyAlignment="1">
      <alignment horizontal="center"/>
    </xf>
    <xf fontId="5" fillId="0" borderId="0" numFmtId="49" xfId="1" applyNumberFormat="1" applyFont="1"/>
    <xf fontId="5" fillId="0" borderId="3" numFmtId="0" xfId="1" applyFont="1" applyBorder="1"/>
    <xf fontId="7" fillId="0" borderId="4" numFmtId="49" xfId="1" applyNumberFormat="1" applyFont="1" applyBorder="1" applyAlignment="1">
      <alignment horizontal="center" vertical="center"/>
    </xf>
    <xf fontId="7" fillId="0" borderId="5" numFmtId="49" xfId="1" applyNumberFormat="1" applyFont="1" applyBorder="1" applyAlignment="1">
      <alignment horizontal="center" vertical="center" wrapText="1"/>
    </xf>
    <xf fontId="7" fillId="0" borderId="6" numFmtId="49" xfId="1" applyNumberFormat="1" applyFont="1" applyBorder="1" applyAlignment="1">
      <alignment horizontal="center" vertical="center"/>
    </xf>
    <xf fontId="7" fillId="0" borderId="7" numFmtId="49" xfId="1" applyNumberFormat="1" applyFont="1" applyBorder="1" applyAlignment="1">
      <alignment horizontal="center" vertical="center"/>
    </xf>
    <xf fontId="7" fillId="0" borderId="8" numFmtId="49" xfId="1" applyNumberFormat="1" applyFont="1" applyBorder="1" applyAlignment="1">
      <alignment horizontal="center" vertical="center"/>
    </xf>
    <xf fontId="7" fillId="0" borderId="9" numFmtId="49" xfId="1" applyNumberFormat="1" applyFont="1" applyBorder="1" applyAlignment="1">
      <alignment vertical="center"/>
    </xf>
    <xf fontId="7" fillId="0" borderId="10" numFmtId="49" xfId="1" applyNumberFormat="1" applyFont="1" applyBorder="1" applyAlignment="1">
      <alignment horizontal="center" vertical="center" wrapText="1"/>
    </xf>
    <xf fontId="7" fillId="0" borderId="11" numFmtId="49" xfId="1" applyNumberFormat="1" applyFont="1" applyBorder="1" applyAlignment="1">
      <alignment horizontal="center" vertical="center" wrapText="1"/>
    </xf>
    <xf fontId="7" fillId="0" borderId="7" numFmtId="49" xfId="1" applyNumberFormat="1" applyFont="1" applyBorder="1" applyAlignment="1">
      <alignment horizontal="center" vertical="center" wrapText="1"/>
    </xf>
    <xf fontId="7" fillId="0" borderId="6" numFmtId="49" xfId="1" applyNumberFormat="1" applyFont="1" applyBorder="1" applyAlignment="1">
      <alignment horizontal="center" vertical="center" wrapText="1"/>
    </xf>
    <xf fontId="7" fillId="0" borderId="12" numFmtId="49" xfId="1" applyNumberFormat="1" applyFont="1" applyBorder="1" applyAlignment="1">
      <alignment vertical="center"/>
    </xf>
    <xf fontId="7" fillId="0" borderId="13" numFmtId="49" xfId="1" applyNumberFormat="1" applyFont="1" applyBorder="1" applyAlignment="1">
      <alignment vertical="center" wrapText="1"/>
    </xf>
    <xf fontId="7" fillId="0" borderId="13" numFmtId="49" xfId="1" applyNumberFormat="1" applyFont="1" applyBorder="1" applyAlignment="1">
      <alignment horizontal="center" vertical="center" wrapText="1"/>
    </xf>
    <xf fontId="7" fillId="0" borderId="14" numFmtId="49" xfId="1" applyNumberFormat="1" applyFont="1" applyBorder="1" applyAlignment="1">
      <alignment horizontal="center" vertical="center" wrapText="1"/>
    </xf>
    <xf fontId="7" fillId="0" borderId="15" numFmtId="49" xfId="1" applyNumberFormat="1" applyFont="1" applyBorder="1" applyAlignment="1">
      <alignment horizontal="center" vertical="center"/>
    </xf>
    <xf fontId="7" fillId="0" borderId="5" numFmtId="49" xfId="1" applyNumberFormat="1" applyFont="1" applyBorder="1" applyAlignment="1">
      <alignment horizontal="center" vertical="center"/>
    </xf>
    <xf fontId="9" fillId="2" borderId="0" numFmtId="0" xfId="1" applyFont="1" applyFill="1" applyAlignment="1">
      <alignment horizontal="center" wrapText="1"/>
    </xf>
    <xf fontId="7" fillId="2" borderId="16" numFmtId="49" xfId="1" applyNumberFormat="1" applyFont="1" applyFill="1" applyBorder="1" applyAlignment="1" applyProtection="1">
      <alignment horizontal="center"/>
    </xf>
    <xf fontId="7" fillId="3" borderId="17" numFmtId="2" xfId="1" applyNumberFormat="1" applyFont="1" applyFill="1" applyBorder="1" applyAlignment="1" applyProtection="1">
      <alignment horizontal="right"/>
    </xf>
    <xf fontId="7" fillId="0" borderId="17" numFmtId="2" xfId="1" applyNumberFormat="1" applyFont="1" applyBorder="1" applyAlignment="1" applyProtection="1">
      <alignment horizontal="right"/>
      <protection locked="0"/>
    </xf>
    <xf fontId="7" fillId="0" borderId="18" numFmtId="2" xfId="1" applyNumberFormat="1" applyFont="1" applyBorder="1" applyAlignment="1" applyProtection="1">
      <alignment horizontal="right"/>
      <protection locked="0"/>
    </xf>
    <xf fontId="7" fillId="2" borderId="19" numFmtId="0" xfId="1" applyFont="1" applyFill="1" applyBorder="1" applyAlignment="1">
      <alignment wrapText="1"/>
    </xf>
    <xf fontId="7" fillId="2" borderId="20" numFmtId="49" xfId="1" applyNumberFormat="1" applyFont="1" applyFill="1" applyBorder="1" applyAlignment="1" applyProtection="1">
      <alignment horizontal="center"/>
    </xf>
    <xf fontId="7" fillId="3" borderId="11" numFmtId="2" xfId="1" applyNumberFormat="1" applyFont="1" applyFill="1" applyBorder="1" applyAlignment="1" applyProtection="1">
      <alignment horizontal="right"/>
    </xf>
    <xf fontId="7" fillId="0" borderId="11" numFmtId="2" xfId="1" applyNumberFormat="1" applyFont="1" applyBorder="1" applyAlignment="1" applyProtection="1">
      <alignment horizontal="right"/>
      <protection locked="0"/>
    </xf>
    <xf fontId="7" fillId="0" borderId="21" numFmtId="2" xfId="1" applyNumberFormat="1" applyFont="1" applyBorder="1" applyAlignment="1" applyProtection="1">
      <alignment horizontal="right"/>
      <protection locked="0"/>
    </xf>
    <xf fontId="7" fillId="2" borderId="19" numFmtId="0" xfId="1" applyFont="1" applyFill="1" applyBorder="1" applyAlignment="1">
      <alignment horizontal="left" wrapText="1"/>
    </xf>
    <xf fontId="7" fillId="2" borderId="22" numFmtId="0" xfId="1" applyFont="1" applyFill="1" applyBorder="1" applyAlignment="1">
      <alignment horizontal="left" indent="1" wrapText="1"/>
    </xf>
    <xf fontId="7" fillId="4" borderId="11" numFmtId="2" xfId="1" applyNumberFormat="1" applyFont="1" applyFill="1" applyBorder="1" applyAlignment="1" applyProtection="1">
      <alignment horizontal="right"/>
    </xf>
    <xf fontId="7" fillId="4" borderId="21" numFmtId="2" xfId="1" applyNumberFormat="1" applyFont="1" applyFill="1" applyBorder="1" applyAlignment="1" applyProtection="1">
      <alignment horizontal="right"/>
    </xf>
    <xf fontId="7" fillId="2" borderId="22" numFmtId="0" xfId="1" applyFont="1" applyFill="1" applyBorder="1" applyAlignment="1">
      <alignment horizontal="left" wrapText="1"/>
    </xf>
    <xf fontId="7" fillId="2" borderId="19" numFmtId="0" xfId="1" applyFont="1" applyFill="1" applyBorder="1" applyAlignment="1">
      <alignment horizontal="left" indent="1" wrapText="1"/>
    </xf>
    <xf fontId="7" fillId="2" borderId="23" numFmtId="49" xfId="1" applyNumberFormat="1" applyFont="1" applyFill="1" applyBorder="1" applyAlignment="1" applyProtection="1">
      <alignment horizontal="center"/>
    </xf>
    <xf fontId="7" fillId="3" borderId="24" numFmtId="2" xfId="1" applyNumberFormat="1" applyFont="1" applyFill="1" applyBorder="1" applyAlignment="1" applyProtection="1">
      <alignment horizontal="right"/>
    </xf>
    <xf fontId="7" fillId="0" borderId="24" numFmtId="2" xfId="1" applyNumberFormat="1" applyFont="1" applyBorder="1" applyAlignment="1" applyProtection="1">
      <alignment horizontal="right"/>
      <protection locked="0"/>
    </xf>
    <xf fontId="7" fillId="0" borderId="25" numFmtId="2" xfId="1" applyNumberFormat="1" applyFont="1" applyBorder="1" applyAlignment="1" applyProtection="1">
      <alignment horizontal="right"/>
      <protection locked="0"/>
    </xf>
    <xf fontId="5" fillId="0" borderId="3" numFmtId="0" xfId="1" applyFont="1" applyBorder="1" applyAlignment="1">
      <alignment horizontal="left" wrapText="1"/>
    </xf>
    <xf fontId="5" fillId="0" borderId="3" numFmtId="49" xfId="1" applyNumberFormat="1" applyFont="1" applyBorder="1" applyAlignment="1" applyProtection="1">
      <alignment horizontal="center"/>
    </xf>
    <xf fontId="5" fillId="0" borderId="3" numFmtId="0" xfId="1" applyFont="1" applyBorder="1" applyAlignment="1" applyProtection="1">
      <alignment horizontal="center"/>
    </xf>
    <xf fontId="5" fillId="0" borderId="0" numFmtId="0" xfId="1" applyFont="1" applyAlignment="1" applyProtection="1">
      <alignment horizontal="center"/>
    </xf>
    <xf fontId="3" fillId="0" borderId="0" numFmtId="0" xfId="1" applyFont="1" applyAlignment="1" applyProtection="1">
      <alignment horizontal="center"/>
    </xf>
    <xf fontId="7" fillId="0" borderId="5" numFmtId="49" xfId="1" applyNumberFormat="1" applyFont="1" applyBorder="1" applyAlignment="1" applyProtection="1">
      <alignment horizontal="center" vertical="center" wrapText="1"/>
    </xf>
    <xf fontId="7" fillId="0" borderId="6" numFmtId="49" xfId="1" applyNumberFormat="1" applyFont="1" applyBorder="1" applyAlignment="1" applyProtection="1">
      <alignment horizontal="center" vertical="center"/>
    </xf>
    <xf fontId="7" fillId="0" borderId="7" numFmtId="49" xfId="1" applyNumberFormat="1" applyFont="1" applyBorder="1" applyAlignment="1" applyProtection="1">
      <alignment horizontal="center" vertical="center"/>
    </xf>
    <xf fontId="7" fillId="0" borderId="8" numFmtId="49" xfId="1" applyNumberFormat="1" applyFont="1" applyBorder="1" applyAlignment="1" applyProtection="1">
      <alignment horizontal="center" vertical="center"/>
    </xf>
    <xf fontId="7" fillId="0" borderId="10" numFmtId="49" xfId="1" applyNumberFormat="1" applyFont="1" applyBorder="1" applyAlignment="1" applyProtection="1">
      <alignment horizontal="center" vertical="center" wrapText="1"/>
    </xf>
    <xf fontId="7" fillId="0" borderId="11" numFmtId="49" xfId="1" applyNumberFormat="1" applyFont="1" applyBorder="1" applyAlignment="1" applyProtection="1">
      <alignment horizontal="center" vertical="center" wrapText="1"/>
    </xf>
    <xf fontId="7" fillId="0" borderId="7" numFmtId="49" xfId="1" applyNumberFormat="1" applyFont="1" applyBorder="1" applyAlignment="1" applyProtection="1">
      <alignment horizontal="center" vertical="center" wrapText="1"/>
    </xf>
    <xf fontId="7" fillId="0" borderId="6" numFmtId="49" xfId="1" applyNumberFormat="1" applyFont="1" applyBorder="1" applyAlignment="1" applyProtection="1">
      <alignment horizontal="center" vertical="center" wrapText="1"/>
    </xf>
    <xf fontId="7" fillId="0" borderId="13" numFmtId="49" xfId="1" applyNumberFormat="1" applyFont="1" applyBorder="1" applyAlignment="1" applyProtection="1">
      <alignment vertical="center" wrapText="1"/>
    </xf>
    <xf fontId="7" fillId="0" borderId="13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 wrapText="1"/>
    </xf>
    <xf fontId="7" fillId="0" borderId="5" numFmtId="49" xfId="1" applyNumberFormat="1" applyFont="1" applyBorder="1" applyAlignment="1" applyProtection="1">
      <alignment horizontal="center" vertical="center"/>
    </xf>
    <xf fontId="7" fillId="2" borderId="26" numFmtId="0" xfId="1" applyFont="1" applyFill="1" applyBorder="1" applyAlignment="1">
      <alignment horizontal="left" wrapText="1"/>
    </xf>
    <xf fontId="9" fillId="2" borderId="22" numFmtId="0" xfId="1" applyFont="1" applyFill="1" applyBorder="1" applyAlignment="1">
      <alignment horizontal="left" wrapText="1"/>
    </xf>
    <xf fontId="7" fillId="2" borderId="19" numFmtId="0" xfId="1" applyFont="1" applyFill="1" applyBorder="1" applyAlignment="1">
      <alignment horizontal="left" indent="2" wrapText="1"/>
    </xf>
    <xf fontId="7" fillId="2" borderId="22" numFmtId="0" xfId="1" applyFont="1" applyFill="1" applyBorder="1" applyAlignment="1">
      <alignment horizontal="left" indent="3" wrapText="1"/>
    </xf>
    <xf fontId="7" fillId="2" borderId="22" numFmtId="0" xfId="1" applyFont="1" applyFill="1" applyBorder="1" applyAlignment="1">
      <alignment horizontal="left" indent="2" wrapText="1"/>
    </xf>
    <xf fontId="7" fillId="2" borderId="27" numFmtId="49" xfId="1" applyNumberFormat="1" applyFont="1" applyFill="1" applyBorder="1" applyAlignment="1" applyProtection="1">
      <alignment horizontal="center"/>
    </xf>
    <xf fontId="7" fillId="3" borderId="5" numFmtId="2" xfId="1" applyNumberFormat="1" applyFont="1" applyFill="1" applyBorder="1" applyAlignment="1" applyProtection="1">
      <alignment horizontal="right"/>
    </xf>
    <xf fontId="7" fillId="0" borderId="5" numFmtId="2" xfId="1" applyNumberFormat="1" applyFont="1" applyBorder="1" applyAlignment="1" applyProtection="1">
      <alignment horizontal="right"/>
      <protection locked="0"/>
    </xf>
    <xf fontId="7" fillId="0" borderId="28" numFmtId="2" xfId="1" applyNumberFormat="1" applyFont="1" applyBorder="1" applyAlignment="1" applyProtection="1">
      <alignment horizontal="right"/>
      <protection locked="0"/>
    </xf>
    <xf fontId="9" fillId="2" borderId="0" numFmtId="0" xfId="1" applyFont="1" applyFill="1" applyAlignment="1">
      <alignment horizontal="left" wrapText="1"/>
    </xf>
    <xf fontId="7" fillId="2" borderId="29" numFmtId="49" xfId="1" applyNumberFormat="1" applyFont="1" applyFill="1" applyBorder="1" applyAlignment="1" applyProtection="1">
      <alignment horizontal="center"/>
    </xf>
    <xf fontId="7" fillId="4" borderId="30" numFmtId="2" xfId="1" applyNumberFormat="1" applyFont="1" applyFill="1" applyBorder="1" applyAlignment="1" applyProtection="1">
      <alignment horizontal="right"/>
    </xf>
    <xf fontId="7" fillId="4" borderId="31" numFmtId="2" xfId="1" applyNumberFormat="1" applyFont="1" applyFill="1" applyBorder="1" applyAlignment="1" applyProtection="1">
      <alignment horizontal="right"/>
    </xf>
    <xf fontId="9" fillId="2" borderId="26" numFmtId="0" xfId="1" applyFont="1" applyFill="1" applyBorder="1" applyAlignment="1">
      <alignment horizontal="left" wrapText="1"/>
    </xf>
    <xf fontId="9" fillId="5" borderId="30" numFmtId="2" xfId="1" applyNumberFormat="1" applyFont="1" applyFill="1" applyBorder="1" applyAlignment="1" applyProtection="1">
      <alignment horizontal="right"/>
    </xf>
    <xf fontId="9" fillId="5" borderId="31" numFmtId="2" xfId="1" applyNumberFormat="1" applyFont="1" applyFill="1" applyBorder="1" applyAlignment="1" applyProtection="1">
      <alignment horizontal="right"/>
    </xf>
    <xf fontId="7" fillId="2" borderId="32" numFmtId="0" xfId="1" applyFont="1" applyFill="1" applyBorder="1" applyAlignment="1">
      <alignment horizontal="left" indent="1" wrapText="1"/>
    </xf>
    <xf fontId="9" fillId="2" borderId="33" numFmtId="0" xfId="1" applyFont="1" applyFill="1" applyBorder="1" applyAlignment="1">
      <alignment horizontal="left" wrapText="1"/>
    </xf>
    <xf fontId="3" fillId="0" borderId="34" numFmtId="49" xfId="1" applyNumberFormat="1" applyFont="1" applyBorder="1" applyAlignment="1">
      <alignment horizontal="center"/>
    </xf>
    <xf fontId="9" fillId="2" borderId="35" numFmtId="0" xfId="1" applyFont="1" applyFill="1" applyBorder="1" applyAlignment="1">
      <alignment horizontal="center" wrapText="1"/>
    </xf>
    <xf fontId="9" fillId="3" borderId="30" numFmtId="2" xfId="1" applyNumberFormat="1" applyFont="1" applyFill="1" applyBorder="1" applyAlignment="1" applyProtection="1">
      <alignment horizontal="right"/>
    </xf>
    <xf fontId="9" fillId="0" borderId="30" numFmtId="2" xfId="1" applyNumberFormat="1" applyFont="1" applyBorder="1" applyAlignment="1" applyProtection="1">
      <alignment horizontal="right"/>
      <protection locked="0"/>
    </xf>
    <xf fontId="9" fillId="0" borderId="31" numFmtId="2" xfId="1" applyNumberFormat="1" applyFont="1" applyBorder="1" applyAlignment="1" applyProtection="1">
      <alignment horizontal="right"/>
      <protection locked="0"/>
    </xf>
    <xf fontId="7" fillId="2" borderId="36" numFmtId="0" xfId="1" applyFont="1" applyFill="1" applyBorder="1" applyAlignment="1">
      <alignment horizontal="left" wrapText="1"/>
    </xf>
    <xf fontId="9" fillId="2" borderId="37" numFmtId="0" xfId="1" applyFont="1" applyFill="1" applyBorder="1" applyAlignment="1">
      <alignment horizontal="left" wrapText="1"/>
    </xf>
    <xf fontId="10" fillId="0" borderId="0" numFmtId="49" xfId="1" applyNumberFormat="1" applyFont="1"/>
    <xf fontId="7" fillId="0" borderId="0" numFmtId="0" xfId="1" applyFont="1"/>
    <xf fontId="1" fillId="0" borderId="0" numFmtId="0" xfId="1" applyFont="1"/>
    <xf fontId="3" fillId="0" borderId="0" numFmtId="49" xfId="1" applyNumberFormat="1" applyFont="1" applyAlignment="1">
      <alignment horizontal="center" wrapText="1"/>
    </xf>
    <xf fontId="3" fillId="0" borderId="0" numFmtId="49" xfId="1" applyNumberFormat="1" applyFont="1" applyAlignment="1">
      <alignment horizontal="right" indent="1" wrapText="1"/>
    </xf>
    <xf fontId="7" fillId="0" borderId="0" numFmtId="0" xfId="1" applyFont="1" applyAlignment="1">
      <alignment horizontal="left"/>
    </xf>
    <xf fontId="7" fillId="0" borderId="0" numFmtId="49" xfId="1" applyNumberFormat="1" applyFont="1"/>
    <xf fontId="7" fillId="0" borderId="3" numFmtId="0" xfId="1" applyFont="1" applyBorder="1"/>
    <xf fontId="7" fillId="0" borderId="38" numFmtId="49" xfId="1" applyNumberFormat="1" applyFont="1" applyBorder="1" applyAlignment="1">
      <alignment horizontal="center" vertical="center" wrapText="1"/>
    </xf>
    <xf fontId="7" fillId="0" borderId="0" numFmtId="49" xfId="1" applyNumberFormat="1" applyFont="1" applyAlignment="1">
      <alignment horizontal="center" vertical="center" wrapText="1"/>
    </xf>
    <xf fontId="7" fillId="0" borderId="9" numFmtId="49" xfId="1" applyNumberFormat="1" applyFont="1" applyBorder="1" applyAlignment="1">
      <alignment horizontal="center" vertical="center"/>
    </xf>
    <xf fontId="7" fillId="0" borderId="39" numFmtId="49" xfId="1" applyNumberFormat="1" applyFont="1" applyBorder="1" applyAlignment="1">
      <alignment horizontal="center" vertical="center" wrapText="1"/>
    </xf>
    <xf fontId="7" fillId="0" borderId="9" numFmtId="49" xfId="1" applyNumberFormat="1" applyFont="1" applyBorder="1" applyAlignment="1">
      <alignment horizontal="center" vertical="center" wrapText="1"/>
    </xf>
    <xf fontId="7" fillId="0" borderId="12" numFmtId="49" xfId="1" applyNumberFormat="1" applyFont="1" applyBorder="1" applyAlignment="1">
      <alignment horizontal="center" vertical="center"/>
    </xf>
    <xf fontId="7" fillId="0" borderId="3" numFmtId="49" xfId="1" applyNumberFormat="1" applyFont="1" applyBorder="1" applyAlignment="1">
      <alignment horizontal="center" vertical="center" wrapText="1"/>
    </xf>
    <xf fontId="7" fillId="0" borderId="12" numFmtId="49" xfId="1" applyNumberFormat="1" applyFont="1" applyBorder="1" applyAlignment="1">
      <alignment horizontal="center" vertical="center" wrapText="1"/>
    </xf>
    <xf fontId="7" fillId="0" borderId="38" numFmtId="49" xfId="1" applyNumberFormat="1" applyFont="1" applyBorder="1" applyAlignment="1">
      <alignment horizontal="center" vertical="center"/>
    </xf>
    <xf fontId="7" fillId="0" borderId="0" numFmtId="49" xfId="1" applyNumberFormat="1" applyFont="1" applyAlignment="1">
      <alignment horizontal="center" vertical="center"/>
    </xf>
    <xf fontId="7" fillId="2" borderId="3" numFmtId="0" xfId="1" applyFont="1" applyFill="1" applyBorder="1" applyAlignment="1">
      <alignment horizontal="left" wrapText="1"/>
    </xf>
    <xf fontId="7" fillId="5" borderId="16" numFmtId="160" xfId="1" applyNumberFormat="1" applyFont="1" applyFill="1" applyBorder="1" applyAlignment="1" applyProtection="1">
      <alignment horizontal="right"/>
    </xf>
    <xf fontId="7" fillId="2" borderId="17" numFmtId="49" xfId="1" applyNumberFormat="1" applyFont="1" applyFill="1" applyBorder="1" applyAlignment="1">
      <alignment horizontal="center"/>
    </xf>
    <xf fontId="7" fillId="2" borderId="40" numFmtId="49" xfId="1" applyNumberFormat="1" applyFont="1" applyFill="1" applyBorder="1" applyAlignment="1">
      <alignment horizontal="center"/>
    </xf>
    <xf fontId="7" fillId="2" borderId="41" numFmtId="49" xfId="1" applyNumberFormat="1" applyFont="1" applyFill="1" applyBorder="1" applyAlignment="1">
      <alignment horizontal="center"/>
    </xf>
    <xf fontId="7" fillId="2" borderId="37" numFmtId="49" xfId="1" applyNumberFormat="1" applyFont="1" applyFill="1" applyBorder="1" applyAlignment="1">
      <alignment horizontal="center"/>
    </xf>
    <xf fontId="7" fillId="2" borderId="42" numFmtId="49" xfId="1" applyNumberFormat="1" applyFont="1" applyFill="1" applyBorder="1" applyAlignment="1">
      <alignment horizontal="center"/>
    </xf>
    <xf fontId="7" fillId="2" borderId="8" numFmtId="49" xfId="1" applyNumberFormat="1" applyFont="1" applyFill="1" applyBorder="1" applyAlignment="1">
      <alignment horizontal="center"/>
    </xf>
    <xf fontId="7" fillId="6" borderId="43" numFmtId="49" xfId="1" applyNumberFormat="1" applyFont="1" applyFill="1" applyBorder="1" applyAlignment="1" applyProtection="1">
      <alignment horizontal="center" wrapText="1"/>
      <protection locked="0"/>
    </xf>
    <xf fontId="7" fillId="6" borderId="20" numFmtId="160" xfId="1" applyNumberFormat="1" applyFont="1" applyFill="1" applyBorder="1" applyAlignment="1" applyProtection="1">
      <alignment horizontal="right"/>
      <protection locked="0"/>
    </xf>
    <xf fontId="7" fillId="6" borderId="11" numFmtId="49" xfId="1" applyNumberFormat="1" applyFont="1" applyFill="1" applyBorder="1" applyAlignment="1" applyProtection="1">
      <alignment horizontal="center" wrapText="1"/>
      <protection locked="0"/>
    </xf>
    <xf fontId="7" fillId="6" borderId="7" numFmtId="49" xfId="1" applyNumberFormat="1" applyFont="1" applyFill="1" applyBorder="1" applyAlignment="1" applyProtection="1">
      <alignment horizontal="center" wrapText="1"/>
      <protection locked="0"/>
    </xf>
    <xf fontId="7" fillId="6" borderId="8" numFmtId="49" xfId="1" applyNumberFormat="1" applyFont="1" applyFill="1" applyBorder="1" applyAlignment="1" applyProtection="1">
      <alignment horizontal="center" wrapText="1"/>
      <protection locked="0"/>
    </xf>
    <xf fontId="7" fillId="6" borderId="3" numFmtId="49" xfId="1" applyNumberFormat="1" applyFont="1" applyFill="1" applyBorder="1" applyAlignment="1" applyProtection="1">
      <alignment horizontal="center" wrapText="1"/>
      <protection locked="0"/>
    </xf>
    <xf fontId="7" fillId="6" borderId="8" numFmtId="49" xfId="1" applyNumberFormat="1" applyFont="1" applyFill="1" applyBorder="1" applyAlignment="1" applyProtection="1">
      <alignment horizontal="left" indent="1" wrapText="1"/>
      <protection locked="0"/>
    </xf>
    <xf fontId="7" fillId="6" borderId="0" numFmtId="49" xfId="1" applyNumberFormat="1" applyFont="1" applyFill="1" applyAlignment="1" applyProtection="1">
      <alignment horizontal="left" wrapText="1"/>
      <protection locked="0"/>
    </xf>
    <xf fontId="1" fillId="6" borderId="0" numFmtId="0" xfId="1" applyFont="1" applyFill="1"/>
    <xf fontId="7" fillId="0" borderId="3" numFmtId="49" xfId="1" applyNumberFormat="1" applyFont="1" applyBorder="1" applyAlignment="1" applyProtection="1">
      <alignment horizontal="center" wrapText="1"/>
      <protection locked="0"/>
    </xf>
    <xf fontId="7" fillId="0" borderId="44" numFmtId="160" xfId="1" applyNumberFormat="1" applyFont="1" applyBorder="1" applyAlignment="1" applyProtection="1">
      <alignment horizontal="right"/>
      <protection locked="0"/>
    </xf>
    <xf fontId="7" fillId="0" borderId="13" numFmtId="49" xfId="1" applyNumberFormat="1" applyFont="1" applyBorder="1" applyAlignment="1" applyProtection="1">
      <alignment horizontal="center" wrapText="1"/>
      <protection locked="0"/>
    </xf>
    <xf fontId="7" fillId="0" borderId="7" numFmtId="49" xfId="1" applyNumberFormat="1" applyFont="1" applyBorder="1" applyAlignment="1" applyProtection="1">
      <alignment horizontal="center" wrapText="1"/>
      <protection locked="0"/>
    </xf>
    <xf fontId="7" fillId="0" borderId="8" numFmtId="49" xfId="1" applyNumberFormat="1" applyFont="1" applyBorder="1" applyAlignment="1" applyProtection="1">
      <alignment horizontal="center" wrapText="1"/>
      <protection locked="0"/>
    </xf>
    <xf fontId="7" fillId="0" borderId="43" numFmtId="49" xfId="1" applyNumberFormat="1" applyFont="1" applyBorder="1" applyAlignment="1" applyProtection="1">
      <alignment horizontal="center" wrapText="1"/>
      <protection locked="0"/>
    </xf>
    <xf fontId="7" fillId="0" borderId="8" numFmtId="49" xfId="1" applyNumberFormat="1" applyFont="1" applyBorder="1" applyAlignment="1" applyProtection="1">
      <alignment horizontal="left" wrapText="1"/>
      <protection locked="0"/>
    </xf>
    <xf fontId="7" fillId="0" borderId="0" numFmtId="49" xfId="1" applyNumberFormat="1" applyFont="1" applyAlignment="1" applyProtection="1">
      <alignment horizontal="left" wrapText="1"/>
      <protection locked="0"/>
    </xf>
    <xf fontId="7" fillId="5" borderId="44" numFmtId="160" xfId="1" applyNumberFormat="1" applyFont="1" applyFill="1" applyBorder="1" applyAlignment="1" applyProtection="1">
      <alignment horizontal="right"/>
    </xf>
    <xf fontId="7" fillId="2" borderId="13" numFmtId="49" xfId="1" applyNumberFormat="1" applyFont="1" applyFill="1" applyBorder="1" applyAlignment="1">
      <alignment horizontal="center"/>
    </xf>
    <xf fontId="7" fillId="2" borderId="7" numFmtId="49" xfId="1" applyNumberFormat="1" applyFont="1" applyFill="1" applyBorder="1" applyAlignment="1">
      <alignment horizontal="center"/>
    </xf>
    <xf fontId="7" fillId="2" borderId="43" numFmtId="49" xfId="1" applyNumberFormat="1" applyFont="1" applyFill="1" applyBorder="1" applyAlignment="1">
      <alignment horizontal="center"/>
    </xf>
    <xf fontId="7" fillId="6" borderId="44" numFmtId="160" xfId="1" applyNumberFormat="1" applyFont="1" applyFill="1" applyBorder="1" applyAlignment="1" applyProtection="1">
      <alignment horizontal="right"/>
      <protection locked="0"/>
    </xf>
    <xf fontId="7" fillId="6" borderId="13" numFmtId="49" xfId="1" applyNumberFormat="1" applyFont="1" applyFill="1" applyBorder="1" applyAlignment="1" applyProtection="1">
      <alignment horizontal="center" wrapText="1"/>
      <protection locked="0"/>
    </xf>
    <xf fontId="7" fillId="0" borderId="45" numFmtId="49" xfId="1" applyNumberFormat="1" applyFont="1" applyBorder="1" applyAlignment="1" applyProtection="1">
      <alignment horizontal="center" wrapText="1"/>
      <protection locked="0"/>
    </xf>
    <xf fontId="7" fillId="0" borderId="23" numFmtId="160" xfId="1" applyNumberFormat="1" applyFont="1" applyBorder="1" applyAlignment="1" applyProtection="1">
      <alignment horizontal="center"/>
      <protection locked="0"/>
    </xf>
    <xf fontId="7" fillId="0" borderId="24" numFmtId="49" xfId="1" applyNumberFormat="1" applyFont="1" applyBorder="1" applyAlignment="1" applyProtection="1">
      <alignment horizontal="center" wrapText="1"/>
      <protection locked="0"/>
    </xf>
    <xf fontId="7" fillId="0" borderId="46" numFmtId="49" xfId="1" applyNumberFormat="1" applyFont="1" applyBorder="1" applyAlignment="1" applyProtection="1">
      <alignment wrapText="1"/>
      <protection locked="0"/>
    </xf>
    <xf fontId="7" fillId="0" borderId="47" numFmtId="49" xfId="1" applyNumberFormat="1" applyFont="1" applyBorder="1" applyAlignment="1" applyProtection="1">
      <alignment wrapText="1"/>
      <protection locked="0"/>
    </xf>
    <xf fontId="7" fillId="0" borderId="48" numFmtId="49" xfId="1" applyNumberFormat="1" applyFont="1" applyBorder="1" applyAlignment="1" applyProtection="1">
      <alignment wrapText="1"/>
      <protection locked="0"/>
    </xf>
    <xf fontId="7" fillId="0" borderId="38" numFmtId="49" xfId="1" applyNumberFormat="1" applyFont="1" applyBorder="1" applyAlignment="1" applyProtection="1">
      <alignment horizontal="left" wrapText="1"/>
      <protection locked="0"/>
    </xf>
    <xf fontId="1" fillId="0" borderId="49" numFmtId="0" xfId="1" applyFont="1" applyBorder="1" applyAlignment="1">
      <alignment horizontal="center"/>
    </xf>
    <xf fontId="1" fillId="0" borderId="50" numFmtId="0" xfId="1" applyFont="1" applyBorder="1" applyAlignment="1">
      <alignment horizontal="center"/>
    </xf>
    <xf fontId="11" fillId="0" borderId="50" numFmtId="0" xfId="1" applyFont="1" applyBorder="1" applyAlignment="1">
      <alignment horizontal="center" vertical="center"/>
    </xf>
    <xf fontId="11" fillId="0" borderId="51" numFmtId="0" xfId="1" applyFont="1" applyBorder="1" applyAlignment="1">
      <alignment horizontal="center" vertical="center"/>
    </xf>
    <xf fontId="11" fillId="0" borderId="0" numFmtId="0" xfId="1" applyFont="1" applyAlignment="1">
      <alignment horizontal="center" vertical="center"/>
    </xf>
    <xf fontId="1" fillId="0" borderId="0" numFmtId="0" xfId="1" applyFont="1" applyAlignment="1">
      <alignment horizontal="center"/>
    </xf>
    <xf fontId="12" fillId="6" borderId="52" numFmtId="0" xfId="2" applyFont="1" applyFill="1" applyBorder="1" applyAlignment="1">
      <alignment horizontal="right" indent="1"/>
    </xf>
    <xf fontId="12" fillId="6" borderId="53" numFmtId="0" xfId="2" applyFont="1" applyFill="1" applyBorder="1" applyAlignment="1">
      <alignment horizontal="right" indent="1"/>
    </xf>
    <xf fontId="13" fillId="6" borderId="53" numFmtId="49" xfId="1" applyNumberFormat="1" applyFont="1" applyFill="1" applyBorder="1" applyAlignment="1">
      <alignment horizontal="left" indent="1"/>
    </xf>
    <xf fontId="13" fillId="6" borderId="54" numFmtId="49" xfId="1" applyNumberFormat="1" applyFont="1" applyFill="1" applyBorder="1" applyAlignment="1">
      <alignment horizontal="left" indent="1"/>
    </xf>
    <xf fontId="13" fillId="0" borderId="0" numFmtId="49" xfId="1" applyNumberFormat="1" applyFont="1" applyAlignment="1">
      <alignment horizontal="left" indent="1"/>
    </xf>
    <xf fontId="12" fillId="6" borderId="55" numFmtId="0" xfId="2" applyFont="1" applyFill="1" applyBorder="1" applyAlignment="1">
      <alignment horizontal="right" indent="1"/>
    </xf>
    <xf fontId="12" fillId="6" borderId="0" numFmtId="0" xfId="2" applyFont="1" applyFill="1" applyAlignment="1">
      <alignment horizontal="right" indent="1"/>
    </xf>
    <xf fontId="13" fillId="6" borderId="0" numFmtId="14" xfId="1" applyNumberFormat="1" applyFont="1" applyFill="1" applyAlignment="1">
      <alignment horizontal="left" indent="1"/>
    </xf>
    <xf fontId="13" fillId="6" borderId="56" numFmtId="14" xfId="1" applyNumberFormat="1" applyFont="1" applyFill="1" applyBorder="1" applyAlignment="1">
      <alignment horizontal="left" indent="1"/>
    </xf>
    <xf fontId="13" fillId="0" borderId="0" numFmtId="14" xfId="1" applyNumberFormat="1" applyFont="1" applyAlignment="1">
      <alignment horizontal="left" indent="1"/>
    </xf>
    <xf fontId="13" fillId="6" borderId="0" numFmtId="49" xfId="1" applyNumberFormat="1" applyFont="1" applyFill="1" applyAlignment="1">
      <alignment horizontal="left" indent="1"/>
    </xf>
    <xf fontId="13" fillId="6" borderId="56" numFmtId="49" xfId="1" applyNumberFormat="1" applyFont="1" applyFill="1" applyBorder="1" applyAlignment="1">
      <alignment horizontal="left" indent="1"/>
    </xf>
    <xf fontId="1" fillId="6" borderId="53" numFmtId="0" xfId="1" applyFont="1" applyFill="1" applyBorder="1" applyAlignment="1">
      <alignment horizontal="center"/>
    </xf>
    <xf fontId="3" fillId="0" borderId="0" numFmtId="49" xfId="1" applyNumberFormat="1" applyFont="1"/>
    <xf fontId="3" fillId="0" borderId="0" numFmtId="49" xfId="1" applyNumberFormat="1" applyFont="1" applyAlignment="1">
      <alignment horizontal="right" wrapText="1"/>
    </xf>
    <xf fontId="5" fillId="0" borderId="0" numFmtId="49" xfId="1" applyNumberFormat="1" applyFont="1" applyAlignment="1">
      <alignment horizontal="left"/>
    </xf>
    <xf fontId="7" fillId="0" borderId="10" numFmtId="49" xfId="1" applyNumberFormat="1" applyFont="1" applyBorder="1" applyAlignment="1">
      <alignment horizontal="center" vertical="center"/>
    </xf>
    <xf fontId="7" fillId="0" borderId="13" numFmtId="49" xfId="1" applyNumberFormat="1" applyFont="1" applyBorder="1" applyAlignment="1">
      <alignment horizontal="center" vertical="center"/>
    </xf>
    <xf fontId="7" fillId="2" borderId="57" numFmtId="49" xfId="1" applyNumberFormat="1" applyFont="1" applyFill="1" applyBorder="1" applyAlignment="1">
      <alignment horizontal="center" wrapText="1"/>
    </xf>
    <xf fontId="7" fillId="2" borderId="58" numFmtId="0" xfId="1" applyFont="1" applyFill="1" applyBorder="1" applyAlignment="1">
      <alignment horizontal="left" wrapText="1"/>
    </xf>
    <xf fontId="7" fillId="2" borderId="36" numFmtId="49" xfId="1" applyNumberFormat="1" applyFont="1" applyFill="1" applyBorder="1" applyAlignment="1">
      <alignment horizontal="center" wrapText="1"/>
    </xf>
    <xf fontId="7" fillId="2" borderId="33" numFmtId="49" xfId="1" applyNumberFormat="1" applyFont="1" applyFill="1" applyBorder="1" applyAlignment="1">
      <alignment horizontal="center" wrapText="1"/>
    </xf>
    <xf fontId="7" fillId="2" borderId="1" numFmtId="49" xfId="1" applyNumberFormat="1" applyFont="1" applyFill="1" applyBorder="1" applyAlignment="1">
      <alignment horizontal="center" wrapText="1"/>
    </xf>
    <xf fontId="7" fillId="2" borderId="0" numFmtId="0" xfId="1" applyFont="1" applyFill="1" applyAlignment="1" applyProtection="1">
      <alignment horizontal="left" indent="2" wrapText="1"/>
    </xf>
    <xf fontId="7" fillId="2" borderId="5" numFmtId="2" xfId="1" applyNumberFormat="1" applyFont="1" applyFill="1" applyBorder="1" applyAlignment="1" applyProtection="1">
      <alignment horizontal="right"/>
    </xf>
    <xf fontId="7" fillId="2" borderId="28" numFmtId="2" xfId="1" applyNumberFormat="1" applyFont="1" applyFill="1" applyBorder="1" applyAlignment="1" applyProtection="1">
      <alignment horizontal="right"/>
    </xf>
    <xf fontId="7" fillId="6" borderId="19" numFmtId="0" xfId="1" applyFont="1" applyFill="1" applyBorder="1" applyAlignment="1" applyProtection="1">
      <alignment horizontal="left" indent="2" wrapText="1"/>
      <protection locked="0"/>
    </xf>
    <xf fontId="7" fillId="6" borderId="44" numFmtId="49" xfId="1" applyNumberFormat="1" applyFont="1" applyFill="1" applyBorder="1" applyAlignment="1" applyProtection="1">
      <alignment horizontal="center"/>
      <protection locked="0"/>
    </xf>
    <xf fontId="7" fillId="7" borderId="13" numFmtId="2" xfId="1" applyNumberFormat="1" applyFont="1" applyFill="1" applyBorder="1" applyAlignment="1" applyProtection="1">
      <alignment horizontal="right"/>
    </xf>
    <xf fontId="7" fillId="6" borderId="13" numFmtId="2" xfId="1" applyNumberFormat="1" applyFont="1" applyFill="1" applyBorder="1" applyAlignment="1" applyProtection="1">
      <alignment horizontal="right"/>
      <protection locked="0"/>
    </xf>
    <xf fontId="7" fillId="6" borderId="14" numFmtId="2" xfId="1" applyNumberFormat="1" applyFont="1" applyFill="1" applyBorder="1" applyAlignment="1" applyProtection="1">
      <alignment horizontal="right"/>
      <protection locked="0"/>
    </xf>
    <xf fontId="7" fillId="6" borderId="59" numFmtId="2" xfId="1" applyNumberFormat="1" applyFont="1" applyFill="1" applyBorder="1" applyAlignment="1" applyProtection="1">
      <alignment horizontal="right"/>
      <protection locked="0"/>
    </xf>
    <xf fontId="7" fillId="6" borderId="0" numFmtId="49" xfId="1" applyNumberFormat="1" applyFont="1" applyFill="1" applyAlignment="1">
      <alignment horizontal="center" vertical="center"/>
    </xf>
    <xf fontId="3" fillId="6" borderId="0" numFmtId="0" xfId="1" applyFont="1" applyFill="1"/>
    <xf fontId="7" fillId="3" borderId="13" numFmtId="2" xfId="1" applyNumberFormat="1" applyFont="1" applyFill="1" applyBorder="1" applyAlignment="1" applyProtection="1">
      <alignment horizontal="right"/>
    </xf>
    <xf fontId="7" fillId="0" borderId="7" numFmtId="2" xfId="1" applyNumberFormat="1" applyFont="1" applyBorder="1" applyAlignment="1" applyProtection="1">
      <alignment horizontal="right"/>
      <protection locked="0"/>
    </xf>
    <xf fontId="7" fillId="2" borderId="34" numFmtId="0" xfId="1" applyFont="1" applyFill="1" applyBorder="1" applyAlignment="1" applyProtection="1">
      <alignment horizontal="left" indent="2" wrapText="1"/>
    </xf>
    <xf fontId="7" fillId="2" borderId="6" numFmtId="2" xfId="1" applyNumberFormat="1" applyFont="1" applyFill="1" applyBorder="1" applyAlignment="1" applyProtection="1">
      <alignment horizontal="right"/>
    </xf>
    <xf fontId="7" fillId="2" borderId="1" numFmtId="49" xfId="1" applyNumberFormat="1" applyFont="1" applyFill="1" applyBorder="1" applyAlignment="1">
      <alignment vertical="top" wrapText="1"/>
    </xf>
    <xf fontId="7" fillId="2" borderId="44" numFmtId="49" xfId="1" applyNumberFormat="1" applyFont="1" applyFill="1" applyBorder="1" applyAlignment="1" applyProtection="1">
      <alignment horizontal="center"/>
    </xf>
    <xf fontId="7" fillId="0" borderId="13" numFmtId="2" xfId="1" applyNumberFormat="1" applyFont="1" applyBorder="1" applyAlignment="1" applyProtection="1">
      <alignment horizontal="right"/>
      <protection locked="0"/>
    </xf>
    <xf fontId="7" fillId="0" borderId="14" numFmtId="2" xfId="1" applyNumberFormat="1" applyFont="1" applyBorder="1" applyAlignment="1" applyProtection="1">
      <alignment horizontal="right"/>
      <protection locked="0"/>
    </xf>
    <xf fontId="7" fillId="0" borderId="59" numFmtId="2" xfId="1" applyNumberFormat="1" applyFont="1" applyBorder="1" applyAlignment="1" applyProtection="1">
      <alignment horizontal="right"/>
      <protection locked="0"/>
    </xf>
    <xf fontId="7" fillId="2" borderId="36" numFmtId="49" xfId="1" applyNumberFormat="1" applyFont="1" applyFill="1" applyBorder="1" applyAlignment="1">
      <alignment vertical="top" wrapText="1"/>
    </xf>
    <xf fontId="7" fillId="2" borderId="60" numFmtId="49" xfId="1" applyNumberFormat="1" applyFont="1" applyFill="1" applyBorder="1" applyAlignment="1">
      <alignment horizontal="center" vertical="top" wrapText="1"/>
    </xf>
    <xf fontId="7" fillId="2" borderId="61" numFmtId="0" xfId="1" applyFont="1" applyFill="1" applyBorder="1" applyAlignment="1">
      <alignment horizontal="left" wrapText="1"/>
    </xf>
    <xf fontId="5" fillId="0" borderId="3" numFmtId="49" xfId="1" applyNumberFormat="1" applyFont="1" applyBorder="1" applyAlignment="1">
      <alignment horizontal="left" wrapText="1"/>
    </xf>
    <xf fontId="7" fillId="2" borderId="62" numFmtId="0" xfId="1" applyFont="1" applyFill="1" applyBorder="1" applyAlignment="1">
      <alignment horizontal="left" wrapText="1"/>
    </xf>
    <xf fontId="7" fillId="2" borderId="27" numFmtId="49" xfId="1" applyNumberFormat="1" applyFont="1" applyFill="1" applyBorder="1" applyProtection="1"/>
    <xf fontId="7" fillId="2" borderId="5" numFmtId="2" xfId="1" applyNumberFormat="1" applyFont="1" applyFill="1" applyBorder="1" applyProtection="1"/>
    <xf fontId="7" fillId="2" borderId="28" numFmtId="2" xfId="1" applyNumberFormat="1" applyFont="1" applyFill="1" applyBorder="1" applyProtection="1"/>
    <xf fontId="7" fillId="2" borderId="33" numFmtId="49" xfId="1" applyNumberFormat="1" applyFont="1" applyFill="1" applyBorder="1" applyAlignment="1">
      <alignment horizontal="center" vertical="top" wrapText="1"/>
    </xf>
    <xf fontId="7" fillId="2" borderId="0" numFmtId="0" xfId="1" applyFont="1" applyFill="1" applyAlignment="1">
      <alignment horizontal="left" indent="2" wrapText="1"/>
    </xf>
    <xf fontId="7" fillId="6" borderId="19" numFmtId="0" xfId="1" applyFont="1" applyFill="1" applyBorder="1" applyAlignment="1" applyProtection="1">
      <alignment horizontal="left" wrapText="1"/>
      <protection locked="0"/>
    </xf>
    <xf fontId="7" fillId="2" borderId="63" numFmtId="49" xfId="1" applyNumberFormat="1" applyFont="1" applyFill="1" applyBorder="1" applyAlignment="1">
      <alignment horizontal="center" wrapText="1"/>
    </xf>
    <xf fontId="7" fillId="2" borderId="64" numFmtId="0" xfId="1" applyFont="1" applyFill="1" applyBorder="1" applyAlignment="1">
      <alignment horizontal="left" wrapText="1"/>
    </xf>
    <xf fontId="7" fillId="2" borderId="65" numFmtId="0" xfId="1" applyFont="1" applyFill="1" applyBorder="1" applyAlignment="1">
      <alignment horizontal="left" wrapText="1"/>
    </xf>
    <xf fontId="7" fillId="2" borderId="66" numFmtId="49" xfId="1" applyNumberFormat="1" applyFont="1" applyFill="1" applyBorder="1" applyAlignment="1">
      <alignment horizontal="center" wrapText="1"/>
    </xf>
    <xf fontId="7" fillId="2" borderId="67" numFmtId="0" xfId="1" applyFont="1" applyFill="1" applyBorder="1" applyAlignment="1">
      <alignment horizontal="left" wrapText="1"/>
    </xf>
    <xf fontId="7" fillId="2" borderId="60" numFmtId="49" xfId="1" applyNumberFormat="1" applyFont="1" applyFill="1" applyBorder="1" applyAlignment="1">
      <alignment horizontal="center" wrapText="1"/>
    </xf>
    <xf fontId="7" fillId="2" borderId="68" numFmtId="0" xfId="1" applyFont="1" applyFill="1" applyBorder="1" applyAlignment="1">
      <alignment horizontal="left" wrapText="1"/>
    </xf>
    <xf fontId="7" fillId="0" borderId="0" numFmtId="0" xfId="1" applyFont="1" applyProtection="1"/>
    <xf fontId="7" fillId="0" borderId="0" numFmtId="49" xfId="1" applyNumberFormat="1" applyFont="1" applyAlignment="1" applyProtection="1">
      <alignment horizontal="center"/>
    </xf>
    <xf fontId="1" fillId="0" borderId="0" numFmtId="0" xfId="1" applyFont="1" applyProtection="1"/>
    <xf fontId="3" fillId="0" borderId="0" numFmtId="49" xfId="1" applyNumberFormat="1" applyFont="1" applyAlignment="1" applyProtection="1">
      <alignment horizontal="center" wrapText="1"/>
    </xf>
    <xf fontId="3" fillId="0" borderId="0" numFmtId="49" xfId="1" applyNumberFormat="1" applyFont="1" applyAlignment="1" applyProtection="1">
      <alignment horizontal="right" indent="1" wrapText="1"/>
    </xf>
    <xf fontId="8" fillId="0" borderId="0" numFmtId="49" xfId="1" applyNumberFormat="1" applyFont="1" applyAlignment="1" applyProtection="1">
      <alignment horizontal="center"/>
    </xf>
    <xf fontId="7" fillId="0" borderId="0" numFmtId="0" xfId="1" applyFont="1" applyAlignment="1" applyProtection="1">
      <alignment horizontal="left"/>
    </xf>
    <xf fontId="7" fillId="0" borderId="0" numFmtId="49" xfId="1" applyNumberFormat="1" applyFont="1" applyProtection="1"/>
    <xf fontId="7" fillId="0" borderId="3" numFmtId="0" xfId="1" applyFont="1" applyBorder="1" applyProtection="1"/>
    <xf fontId="7" fillId="0" borderId="4" numFmtId="49" xfId="1" applyNumberFormat="1" applyFont="1" applyBorder="1" applyAlignment="1" applyProtection="1">
      <alignment horizontal="center" vertical="center"/>
    </xf>
    <xf fontId="7" fillId="0" borderId="9" numFmtId="49" xfId="1" applyNumberFormat="1" applyFont="1" applyBorder="1" applyAlignment="1" applyProtection="1">
      <alignment horizontal="center" vertical="center"/>
    </xf>
    <xf fontId="7" fillId="0" borderId="15" numFmtId="49" xfId="1" applyNumberFormat="1" applyFont="1" applyBorder="1" applyAlignment="1" applyProtection="1">
      <alignment horizontal="center" vertical="center"/>
    </xf>
    <xf fontId="7" fillId="2" borderId="3" numFmtId="0" xfId="1" applyFont="1" applyFill="1" applyBorder="1" applyAlignment="1" applyProtection="1">
      <alignment horizontal="left" wrapText="1"/>
    </xf>
    <xf fontId="7" fillId="5" borderId="69" numFmtId="4" xfId="1" applyNumberFormat="1" applyFont="1" applyFill="1" applyBorder="1" applyAlignment="1" applyProtection="1">
      <alignment horizontal="right"/>
    </xf>
    <xf fontId="7" fillId="5" borderId="17" numFmtId="4" xfId="1" applyNumberFormat="1" applyFont="1" applyFill="1" applyBorder="1" applyAlignment="1" applyProtection="1">
      <alignment horizontal="right"/>
    </xf>
    <xf fontId="7" fillId="5" borderId="37" numFmtId="4" xfId="1" applyNumberFormat="1" applyFont="1" applyFill="1" applyBorder="1" applyAlignment="1" applyProtection="1">
      <alignment horizontal="right"/>
    </xf>
    <xf fontId="7" fillId="0" borderId="8" numFmtId="49" xfId="1" applyNumberFormat="1" applyFont="1" applyBorder="1" applyAlignment="1" applyProtection="1">
      <alignment horizontal="center"/>
      <protection locked="0"/>
    </xf>
    <xf fontId="7" fillId="8" borderId="42" numFmtId="4" xfId="1" applyNumberFormat="1" applyFont="1" applyFill="1" applyBorder="1" applyAlignment="1" applyProtection="1">
      <alignment horizontal="right"/>
    </xf>
    <xf fontId="7" fillId="0" borderId="11" numFmtId="4" xfId="1" applyNumberFormat="1" applyFont="1" applyBorder="1" applyAlignment="1" applyProtection="1">
      <alignment horizontal="right"/>
      <protection locked="0"/>
    </xf>
    <xf fontId="7" fillId="0" borderId="43" numFmtId="4" xfId="1" applyNumberFormat="1" applyFont="1" applyBorder="1" applyAlignment="1" applyProtection="1">
      <alignment horizontal="right"/>
      <protection locked="0"/>
    </xf>
    <xf fontId="7" fillId="0" borderId="3" numFmtId="49" xfId="1" applyNumberFormat="1" applyFont="1" applyBorder="1" applyAlignment="1" applyProtection="1">
      <alignment horizontal="center" wrapText="1"/>
    </xf>
    <xf fontId="7" fillId="0" borderId="42" numFmtId="4" xfId="1" applyNumberFormat="1" applyFont="1" applyBorder="1" applyAlignment="1" applyProtection="1">
      <alignment horizontal="right"/>
    </xf>
    <xf fontId="7" fillId="0" borderId="11" numFmtId="4" xfId="1" applyNumberFormat="1" applyFont="1" applyBorder="1" applyAlignment="1" applyProtection="1">
      <alignment horizontal="center" wrapText="1"/>
    </xf>
    <xf fontId="7" fillId="0" borderId="11" numFmtId="4" xfId="1" applyNumberFormat="1" applyFont="1" applyBorder="1" applyAlignment="1" applyProtection="1">
      <alignment horizontal="left" wrapText="1"/>
    </xf>
    <xf fontId="7" fillId="0" borderId="43" numFmtId="4" xfId="1" applyNumberFormat="1" applyFont="1" applyBorder="1" applyAlignment="1" applyProtection="1">
      <alignment horizontal="left" wrapText="1"/>
    </xf>
    <xf fontId="7" fillId="5" borderId="42" numFmtId="4" xfId="1" applyNumberFormat="1" applyFont="1" applyFill="1" applyBorder="1" applyAlignment="1" applyProtection="1">
      <alignment horizontal="right"/>
    </xf>
    <xf fontId="7" fillId="5" borderId="11" numFmtId="4" xfId="1" applyNumberFormat="1" applyFont="1" applyFill="1" applyBorder="1" applyAlignment="1" applyProtection="1">
      <alignment horizontal="right"/>
    </xf>
    <xf fontId="7" fillId="5" borderId="43" numFmtId="4" xfId="1" applyNumberFormat="1" applyFont="1" applyFill="1" applyBorder="1" applyAlignment="1" applyProtection="1">
      <alignment horizontal="right"/>
    </xf>
    <xf fontId="7" fillId="0" borderId="3" numFmtId="49" xfId="1" applyNumberFormat="1" applyFont="1" applyBorder="1" applyAlignment="1" applyProtection="1">
      <alignment horizontal="center"/>
      <protection locked="0"/>
    </xf>
    <xf fontId="7" fillId="0" borderId="70" numFmtId="49" xfId="1" applyNumberFormat="1" applyFont="1" applyBorder="1" applyAlignment="1" applyProtection="1">
      <alignment horizontal="left" wrapText="1"/>
      <protection locked="0"/>
    </xf>
    <xf fontId="7" fillId="0" borderId="47" numFmtId="49" xfId="1" applyNumberFormat="1" applyFont="1" applyBorder="1" applyAlignment="1" applyProtection="1">
      <alignment horizontal="left" wrapText="1"/>
      <protection locked="0"/>
    </xf>
    <xf fontId="7" fillId="0" borderId="48" numFmtId="49" xfId="1" applyNumberFormat="1" applyFont="1" applyBorder="1" applyAlignment="1" applyProtection="1">
      <alignment horizontal="left" wrapText="1"/>
      <protection locked="0"/>
    </xf>
    <xf fontId="13" fillId="6" borderId="53" numFmtId="49" xfId="1" applyNumberFormat="1" applyFont="1" applyFill="1" applyBorder="1" applyAlignment="1">
      <alignment horizontal="center"/>
    </xf>
    <xf fontId="13" fillId="6" borderId="54" numFmtId="49" xfId="1" applyNumberFormat="1" applyFont="1" applyFill="1" applyBorder="1" applyAlignment="1">
      <alignment horizontal="center"/>
    </xf>
    <xf fontId="13" fillId="6" borderId="0" numFmtId="14" xfId="1" applyNumberFormat="1" applyFont="1" applyFill="1" applyAlignment="1">
      <alignment horizontal="center"/>
    </xf>
    <xf fontId="13" fillId="6" borderId="56" numFmtId="14" xfId="1" applyNumberFormat="1" applyFont="1" applyFill="1" applyBorder="1" applyAlignment="1">
      <alignment horizontal="center"/>
    </xf>
    <xf fontId="13" fillId="6" borderId="0" numFmtId="49" xfId="1" applyNumberFormat="1" applyFont="1" applyFill="1" applyAlignment="1">
      <alignment horizontal="center"/>
    </xf>
    <xf fontId="13" fillId="6" borderId="56" numFmtId="49" xfId="1" applyNumberFormat="1" applyFont="1" applyFill="1" applyBorder="1" applyAlignment="1">
      <alignment horizontal="center"/>
    </xf>
    <xf fontId="13" fillId="6" borderId="71" numFmtId="49" xfId="1" applyNumberFormat="1" applyFont="1" applyFill="1" applyBorder="1" applyAlignment="1">
      <alignment horizontal="center"/>
    </xf>
    <xf fontId="13" fillId="6" borderId="72" numFmtId="49" xfId="1" applyNumberFormat="1" applyFont="1" applyFill="1" applyBorder="1" applyAlignment="1">
      <alignment horizontal="center"/>
    </xf>
    <xf fontId="1" fillId="6" borderId="0" numFmt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7" Type="http://schemas.openxmlformats.org/officeDocument/2006/relationships/worksheet" Target="worksheets/sheet3.xml"/><Relationship  Id="rId6" Type="http://schemas.openxmlformats.org/officeDocument/2006/relationships/worksheet" Target="worksheets/sheet2.xml"/><Relationship  Id="rId5" Type="http://schemas.openxmlformats.org/officeDocument/2006/relationships/worksheet" Target="worksheets/sheet1.xml"/><Relationship  Id="rId4" Type="http://schemas.openxmlformats.org/officeDocument/2006/relationships/externalLink" Target="externalLinks/externalLink4.xml"/><Relationship  Id="rId8" Type="http://schemas.openxmlformats.org/officeDocument/2006/relationships/worksheet" Target="worksheets/sheet4.xml"/><Relationship  Id="rId2" Type="http://schemas.openxmlformats.org/officeDocument/2006/relationships/externalLink" Target="externalLinks/externalLink2.xml"/><Relationship  Id="rId3" Type="http://schemas.openxmlformats.org/officeDocument/2006/relationships/externalLink" Target="externalLinks/externalLink3.xml"/><Relationship  Id="rId1" Type="http://schemas.openxmlformats.org/officeDocument/2006/relationships/externalLink" Target="externalLinks/externalLink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BUSOSNUO/AppData/Local/Temp/59/npa4D2F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BUSOSNUO/AppData/Local/Temp/59/npa5669.xls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BUSOSNUO/AppData/Local/Temp/59/npa5A83.xls" TargetMode="External"/></Relationships>
</file>

<file path=xl/externalLinks/_rels/externalLink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BUSOSNUO/AppData/Local/Temp/59/npa63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80" workbookViewId="0" zoomScale="98">
      <selection activeCell="A1" activeCellId="0" sqref="A1"/>
    </sheetView>
  </sheetViews>
  <sheetFormatPr defaultRowHeight="14.25"/>
  <cols>
    <col customWidth="1" min="1" max="1" style="1" width="52.7109375"/>
    <col customWidth="1" min="2" max="2" style="1" width="6.5703125"/>
    <col customWidth="1" min="3" max="3" style="1" width="18.7109375"/>
    <col customWidth="1" min="4" max="10" style="1" width="16.7109375"/>
    <col customWidth="1" hidden="1" min="11" max="11" style="2" width="10.85546875"/>
    <col customWidth="1" hidden="1" min="12" max="12" style="2" width="11.85546875"/>
    <col customWidth="1" hidden="1" min="13" max="13" style="1" width="10.5703125"/>
    <col customWidth="1" hidden="1" min="14" max="14" style="1" width="15.140625"/>
    <col min="15" max="256" style="1" width="9.140625"/>
    <col customWidth="1" min="257" max="257" style="1" width="52.7109375"/>
    <col customWidth="1" min="258" max="258" style="1" width="6.5703125"/>
    <col customWidth="1" min="259" max="259" style="1" width="18.7109375"/>
    <col customWidth="1" min="260" max="266" style="1" width="16.7109375"/>
    <col customWidth="1" hidden="1" min="267" max="270" style="1" width="0"/>
    <col min="271" max="512" style="1" width="9.140625"/>
    <col customWidth="1" min="513" max="513" style="1" width="52.7109375"/>
    <col customWidth="1" min="514" max="514" style="1" width="6.5703125"/>
    <col customWidth="1" min="515" max="515" style="1" width="18.7109375"/>
    <col customWidth="1" min="516" max="522" style="1" width="16.7109375"/>
    <col customWidth="1" hidden="1" min="523" max="526" style="1" width="0"/>
    <col min="527" max="768" style="1" width="9.140625"/>
    <col customWidth="1" min="769" max="769" style="1" width="52.7109375"/>
    <col customWidth="1" min="770" max="770" style="1" width="6.5703125"/>
    <col customWidth="1" min="771" max="771" style="1" width="18.7109375"/>
    <col customWidth="1" min="772" max="778" style="1" width="16.7109375"/>
    <col customWidth="1" hidden="1" min="779" max="782" style="1" width="0"/>
    <col min="783" max="1024" style="1" width="9.140625"/>
    <col customWidth="1" min="1025" max="1025" style="1" width="52.7109375"/>
    <col customWidth="1" min="1026" max="1026" style="1" width="6.5703125"/>
    <col customWidth="1" min="1027" max="1027" style="1" width="18.7109375"/>
    <col customWidth="1" min="1028" max="1034" style="1" width="16.7109375"/>
    <col customWidth="1" hidden="1" min="1035" max="1038" style="1" width="0"/>
    <col min="1039" max="1280" style="1" width="9.140625"/>
    <col customWidth="1" min="1281" max="1281" style="1" width="52.7109375"/>
    <col customWidth="1" min="1282" max="1282" style="1" width="6.5703125"/>
    <col customWidth="1" min="1283" max="1283" style="1" width="18.7109375"/>
    <col customWidth="1" min="1284" max="1290" style="1" width="16.7109375"/>
    <col customWidth="1" hidden="1" min="1291" max="1294" style="1" width="0"/>
    <col min="1295" max="1536" style="1" width="9.140625"/>
    <col customWidth="1" min="1537" max="1537" style="1" width="52.7109375"/>
    <col customWidth="1" min="1538" max="1538" style="1" width="6.5703125"/>
    <col customWidth="1" min="1539" max="1539" style="1" width="18.7109375"/>
    <col customWidth="1" min="1540" max="1546" style="1" width="16.7109375"/>
    <col customWidth="1" hidden="1" min="1547" max="1550" style="1" width="0"/>
    <col min="1551" max="1792" style="1" width="9.140625"/>
    <col customWidth="1" min="1793" max="1793" style="1" width="52.7109375"/>
    <col customWidth="1" min="1794" max="1794" style="1" width="6.5703125"/>
    <col customWidth="1" min="1795" max="1795" style="1" width="18.7109375"/>
    <col customWidth="1" min="1796" max="1802" style="1" width="16.7109375"/>
    <col customWidth="1" hidden="1" min="1803" max="1806" style="1" width="0"/>
    <col min="1807" max="2048" style="1" width="9.140625"/>
    <col customWidth="1" min="2049" max="2049" style="1" width="52.7109375"/>
    <col customWidth="1" min="2050" max="2050" style="1" width="6.5703125"/>
    <col customWidth="1" min="2051" max="2051" style="1" width="18.7109375"/>
    <col customWidth="1" min="2052" max="2058" style="1" width="16.7109375"/>
    <col customWidth="1" hidden="1" min="2059" max="2062" style="1" width="0"/>
    <col min="2063" max="2304" style="1" width="9.140625"/>
    <col customWidth="1" min="2305" max="2305" style="1" width="52.7109375"/>
    <col customWidth="1" min="2306" max="2306" style="1" width="6.5703125"/>
    <col customWidth="1" min="2307" max="2307" style="1" width="18.7109375"/>
    <col customWidth="1" min="2308" max="2314" style="1" width="16.7109375"/>
    <col customWidth="1" hidden="1" min="2315" max="2318" style="1" width="0"/>
    <col min="2319" max="2560" style="1" width="9.140625"/>
    <col customWidth="1" min="2561" max="2561" style="1" width="52.7109375"/>
    <col customWidth="1" min="2562" max="2562" style="1" width="6.5703125"/>
    <col customWidth="1" min="2563" max="2563" style="1" width="18.7109375"/>
    <col customWidth="1" min="2564" max="2570" style="1" width="16.7109375"/>
    <col customWidth="1" hidden="1" min="2571" max="2574" style="1" width="0"/>
    <col min="2575" max="2816" style="1" width="9.140625"/>
    <col customWidth="1" min="2817" max="2817" style="1" width="52.7109375"/>
    <col customWidth="1" min="2818" max="2818" style="1" width="6.5703125"/>
    <col customWidth="1" min="2819" max="2819" style="1" width="18.7109375"/>
    <col customWidth="1" min="2820" max="2826" style="1" width="16.7109375"/>
    <col customWidth="1" hidden="1" min="2827" max="2830" style="1" width="0"/>
    <col min="2831" max="3072" style="1" width="9.140625"/>
    <col customWidth="1" min="3073" max="3073" style="1" width="52.7109375"/>
    <col customWidth="1" min="3074" max="3074" style="1" width="6.5703125"/>
    <col customWidth="1" min="3075" max="3075" style="1" width="18.7109375"/>
    <col customWidth="1" min="3076" max="3082" style="1" width="16.7109375"/>
    <col customWidth="1" hidden="1" min="3083" max="3086" style="1" width="0"/>
    <col min="3087" max="3328" style="1" width="9.140625"/>
    <col customWidth="1" min="3329" max="3329" style="1" width="52.7109375"/>
    <col customWidth="1" min="3330" max="3330" style="1" width="6.5703125"/>
    <col customWidth="1" min="3331" max="3331" style="1" width="18.7109375"/>
    <col customWidth="1" min="3332" max="3338" style="1" width="16.7109375"/>
    <col customWidth="1" hidden="1" min="3339" max="3342" style="1" width="0"/>
    <col min="3343" max="3584" style="1" width="9.140625"/>
    <col customWidth="1" min="3585" max="3585" style="1" width="52.7109375"/>
    <col customWidth="1" min="3586" max="3586" style="1" width="6.5703125"/>
    <col customWidth="1" min="3587" max="3587" style="1" width="18.7109375"/>
    <col customWidth="1" min="3588" max="3594" style="1" width="16.7109375"/>
    <col customWidth="1" hidden="1" min="3595" max="3598" style="1" width="0"/>
    <col min="3599" max="3840" style="1" width="9.140625"/>
    <col customWidth="1" min="3841" max="3841" style="1" width="52.7109375"/>
    <col customWidth="1" min="3842" max="3842" style="1" width="6.5703125"/>
    <col customWidth="1" min="3843" max="3843" style="1" width="18.7109375"/>
    <col customWidth="1" min="3844" max="3850" style="1" width="16.7109375"/>
    <col customWidth="1" hidden="1" min="3851" max="3854" style="1" width="0"/>
    <col min="3855" max="4096" style="1" width="9.140625"/>
    <col customWidth="1" min="4097" max="4097" style="1" width="52.7109375"/>
    <col customWidth="1" min="4098" max="4098" style="1" width="6.5703125"/>
    <col customWidth="1" min="4099" max="4099" style="1" width="18.7109375"/>
    <col customWidth="1" min="4100" max="4106" style="1" width="16.7109375"/>
    <col customWidth="1" hidden="1" min="4107" max="4110" style="1" width="0"/>
    <col min="4111" max="4352" style="1" width="9.140625"/>
    <col customWidth="1" min="4353" max="4353" style="1" width="52.7109375"/>
    <col customWidth="1" min="4354" max="4354" style="1" width="6.5703125"/>
    <col customWidth="1" min="4355" max="4355" style="1" width="18.7109375"/>
    <col customWidth="1" min="4356" max="4362" style="1" width="16.7109375"/>
    <col customWidth="1" hidden="1" min="4363" max="4366" style="1" width="0"/>
    <col min="4367" max="4608" style="1" width="9.140625"/>
    <col customWidth="1" min="4609" max="4609" style="1" width="52.7109375"/>
    <col customWidth="1" min="4610" max="4610" style="1" width="6.5703125"/>
    <col customWidth="1" min="4611" max="4611" style="1" width="18.7109375"/>
    <col customWidth="1" min="4612" max="4618" style="1" width="16.7109375"/>
    <col customWidth="1" hidden="1" min="4619" max="4622" style="1" width="0"/>
    <col min="4623" max="4864" style="1" width="9.140625"/>
    <col customWidth="1" min="4865" max="4865" style="1" width="52.7109375"/>
    <col customWidth="1" min="4866" max="4866" style="1" width="6.5703125"/>
    <col customWidth="1" min="4867" max="4867" style="1" width="18.7109375"/>
    <col customWidth="1" min="4868" max="4874" style="1" width="16.7109375"/>
    <col customWidth="1" hidden="1" min="4875" max="4878" style="1" width="0"/>
    <col min="4879" max="5120" style="1" width="9.140625"/>
    <col customWidth="1" min="5121" max="5121" style="1" width="52.7109375"/>
    <col customWidth="1" min="5122" max="5122" style="1" width="6.5703125"/>
    <col customWidth="1" min="5123" max="5123" style="1" width="18.7109375"/>
    <col customWidth="1" min="5124" max="5130" style="1" width="16.7109375"/>
    <col customWidth="1" hidden="1" min="5131" max="5134" style="1" width="0"/>
    <col min="5135" max="5376" style="1" width="9.140625"/>
    <col customWidth="1" min="5377" max="5377" style="1" width="52.7109375"/>
    <col customWidth="1" min="5378" max="5378" style="1" width="6.5703125"/>
    <col customWidth="1" min="5379" max="5379" style="1" width="18.7109375"/>
    <col customWidth="1" min="5380" max="5386" style="1" width="16.7109375"/>
    <col customWidth="1" hidden="1" min="5387" max="5390" style="1" width="0"/>
    <col min="5391" max="5632" style="1" width="9.140625"/>
    <col customWidth="1" min="5633" max="5633" style="1" width="52.7109375"/>
    <col customWidth="1" min="5634" max="5634" style="1" width="6.5703125"/>
    <col customWidth="1" min="5635" max="5635" style="1" width="18.7109375"/>
    <col customWidth="1" min="5636" max="5642" style="1" width="16.7109375"/>
    <col customWidth="1" hidden="1" min="5643" max="5646" style="1" width="0"/>
    <col min="5647" max="5888" style="1" width="9.140625"/>
    <col customWidth="1" min="5889" max="5889" style="1" width="52.7109375"/>
    <col customWidth="1" min="5890" max="5890" style="1" width="6.5703125"/>
    <col customWidth="1" min="5891" max="5891" style="1" width="18.7109375"/>
    <col customWidth="1" min="5892" max="5898" style="1" width="16.7109375"/>
    <col customWidth="1" hidden="1" min="5899" max="5902" style="1" width="0"/>
    <col min="5903" max="6144" style="1" width="9.140625"/>
    <col customWidth="1" min="6145" max="6145" style="1" width="52.7109375"/>
    <col customWidth="1" min="6146" max="6146" style="1" width="6.5703125"/>
    <col customWidth="1" min="6147" max="6147" style="1" width="18.7109375"/>
    <col customWidth="1" min="6148" max="6154" style="1" width="16.7109375"/>
    <col customWidth="1" hidden="1" min="6155" max="6158" style="1" width="0"/>
    <col min="6159" max="6400" style="1" width="9.140625"/>
    <col customWidth="1" min="6401" max="6401" style="1" width="52.7109375"/>
    <col customWidth="1" min="6402" max="6402" style="1" width="6.5703125"/>
    <col customWidth="1" min="6403" max="6403" style="1" width="18.7109375"/>
    <col customWidth="1" min="6404" max="6410" style="1" width="16.7109375"/>
    <col customWidth="1" hidden="1" min="6411" max="6414" style="1" width="0"/>
    <col min="6415" max="6656" style="1" width="9.140625"/>
    <col customWidth="1" min="6657" max="6657" style="1" width="52.7109375"/>
    <col customWidth="1" min="6658" max="6658" style="1" width="6.5703125"/>
    <col customWidth="1" min="6659" max="6659" style="1" width="18.7109375"/>
    <col customWidth="1" min="6660" max="6666" style="1" width="16.7109375"/>
    <col customWidth="1" hidden="1" min="6667" max="6670" style="1" width="0"/>
    <col min="6671" max="6912" style="1" width="9.140625"/>
    <col customWidth="1" min="6913" max="6913" style="1" width="52.7109375"/>
    <col customWidth="1" min="6914" max="6914" style="1" width="6.5703125"/>
    <col customWidth="1" min="6915" max="6915" style="1" width="18.7109375"/>
    <col customWidth="1" min="6916" max="6922" style="1" width="16.7109375"/>
    <col customWidth="1" hidden="1" min="6923" max="6926" style="1" width="0"/>
    <col min="6927" max="7168" style="1" width="9.140625"/>
    <col customWidth="1" min="7169" max="7169" style="1" width="52.7109375"/>
    <col customWidth="1" min="7170" max="7170" style="1" width="6.5703125"/>
    <col customWidth="1" min="7171" max="7171" style="1" width="18.7109375"/>
    <col customWidth="1" min="7172" max="7178" style="1" width="16.7109375"/>
    <col customWidth="1" hidden="1" min="7179" max="7182" style="1" width="0"/>
    <col min="7183" max="7424" style="1" width="9.140625"/>
    <col customWidth="1" min="7425" max="7425" style="1" width="52.7109375"/>
    <col customWidth="1" min="7426" max="7426" style="1" width="6.5703125"/>
    <col customWidth="1" min="7427" max="7427" style="1" width="18.7109375"/>
    <col customWidth="1" min="7428" max="7434" style="1" width="16.7109375"/>
    <col customWidth="1" hidden="1" min="7435" max="7438" style="1" width="0"/>
    <col min="7439" max="7680" style="1" width="9.140625"/>
    <col customWidth="1" min="7681" max="7681" style="1" width="52.7109375"/>
    <col customWidth="1" min="7682" max="7682" style="1" width="6.5703125"/>
    <col customWidth="1" min="7683" max="7683" style="1" width="18.7109375"/>
    <col customWidth="1" min="7684" max="7690" style="1" width="16.7109375"/>
    <col customWidth="1" hidden="1" min="7691" max="7694" style="1" width="0"/>
    <col min="7695" max="7936" style="1" width="9.140625"/>
    <col customWidth="1" min="7937" max="7937" style="1" width="52.7109375"/>
    <col customWidth="1" min="7938" max="7938" style="1" width="6.5703125"/>
    <col customWidth="1" min="7939" max="7939" style="1" width="18.7109375"/>
    <col customWidth="1" min="7940" max="7946" style="1" width="16.7109375"/>
    <col customWidth="1" hidden="1" min="7947" max="7950" style="1" width="0"/>
    <col min="7951" max="8192" style="1" width="9.140625"/>
    <col customWidth="1" min="8193" max="8193" style="1" width="52.7109375"/>
    <col customWidth="1" min="8194" max="8194" style="1" width="6.5703125"/>
    <col customWidth="1" min="8195" max="8195" style="1" width="18.7109375"/>
    <col customWidth="1" min="8196" max="8202" style="1" width="16.7109375"/>
    <col customWidth="1" hidden="1" min="8203" max="8206" style="1" width="0"/>
    <col min="8207" max="8448" style="1" width="9.140625"/>
    <col customWidth="1" min="8449" max="8449" style="1" width="52.7109375"/>
    <col customWidth="1" min="8450" max="8450" style="1" width="6.5703125"/>
    <col customWidth="1" min="8451" max="8451" style="1" width="18.7109375"/>
    <col customWidth="1" min="8452" max="8458" style="1" width="16.7109375"/>
    <col customWidth="1" hidden="1" min="8459" max="8462" style="1" width="0"/>
    <col min="8463" max="8704" style="1" width="9.140625"/>
    <col customWidth="1" min="8705" max="8705" style="1" width="52.7109375"/>
    <col customWidth="1" min="8706" max="8706" style="1" width="6.5703125"/>
    <col customWidth="1" min="8707" max="8707" style="1" width="18.7109375"/>
    <col customWidth="1" min="8708" max="8714" style="1" width="16.7109375"/>
    <col customWidth="1" hidden="1" min="8715" max="8718" style="1" width="0"/>
    <col min="8719" max="8960" style="1" width="9.140625"/>
    <col customWidth="1" min="8961" max="8961" style="1" width="52.7109375"/>
    <col customWidth="1" min="8962" max="8962" style="1" width="6.5703125"/>
    <col customWidth="1" min="8963" max="8963" style="1" width="18.7109375"/>
    <col customWidth="1" min="8964" max="8970" style="1" width="16.7109375"/>
    <col customWidth="1" hidden="1" min="8971" max="8974" style="1" width="0"/>
    <col min="8975" max="9216" style="1" width="9.140625"/>
    <col customWidth="1" min="9217" max="9217" style="1" width="52.7109375"/>
    <col customWidth="1" min="9218" max="9218" style="1" width="6.5703125"/>
    <col customWidth="1" min="9219" max="9219" style="1" width="18.7109375"/>
    <col customWidth="1" min="9220" max="9226" style="1" width="16.7109375"/>
    <col customWidth="1" hidden="1" min="9227" max="9230" style="1" width="0"/>
    <col min="9231" max="9472" style="1" width="9.140625"/>
    <col customWidth="1" min="9473" max="9473" style="1" width="52.7109375"/>
    <col customWidth="1" min="9474" max="9474" style="1" width="6.5703125"/>
    <col customWidth="1" min="9475" max="9475" style="1" width="18.7109375"/>
    <col customWidth="1" min="9476" max="9482" style="1" width="16.7109375"/>
    <col customWidth="1" hidden="1" min="9483" max="9486" style="1" width="0"/>
    <col min="9487" max="9728" style="1" width="9.140625"/>
    <col customWidth="1" min="9729" max="9729" style="1" width="52.7109375"/>
    <col customWidth="1" min="9730" max="9730" style="1" width="6.5703125"/>
    <col customWidth="1" min="9731" max="9731" style="1" width="18.7109375"/>
    <col customWidth="1" min="9732" max="9738" style="1" width="16.7109375"/>
    <col customWidth="1" hidden="1" min="9739" max="9742" style="1" width="0"/>
    <col min="9743" max="9984" style="1" width="9.140625"/>
    <col customWidth="1" min="9985" max="9985" style="1" width="52.7109375"/>
    <col customWidth="1" min="9986" max="9986" style="1" width="6.5703125"/>
    <col customWidth="1" min="9987" max="9987" style="1" width="18.7109375"/>
    <col customWidth="1" min="9988" max="9994" style="1" width="16.7109375"/>
    <col customWidth="1" hidden="1" min="9995" max="9998" style="1" width="0"/>
    <col min="9999" max="10240" style="1" width="9.140625"/>
    <col customWidth="1" min="10241" max="10241" style="1" width="52.7109375"/>
    <col customWidth="1" min="10242" max="10242" style="1" width="6.5703125"/>
    <col customWidth="1" min="10243" max="10243" style="1" width="18.7109375"/>
    <col customWidth="1" min="10244" max="10250" style="1" width="16.7109375"/>
    <col customWidth="1" hidden="1" min="10251" max="10254" style="1" width="0"/>
    <col min="10255" max="10496" style="1" width="9.140625"/>
    <col customWidth="1" min="10497" max="10497" style="1" width="52.7109375"/>
    <col customWidth="1" min="10498" max="10498" style="1" width="6.5703125"/>
    <col customWidth="1" min="10499" max="10499" style="1" width="18.7109375"/>
    <col customWidth="1" min="10500" max="10506" style="1" width="16.7109375"/>
    <col customWidth="1" hidden="1" min="10507" max="10510" style="1" width="0"/>
    <col min="10511" max="10752" style="1" width="9.140625"/>
    <col customWidth="1" min="10753" max="10753" style="1" width="52.7109375"/>
    <col customWidth="1" min="10754" max="10754" style="1" width="6.5703125"/>
    <col customWidth="1" min="10755" max="10755" style="1" width="18.7109375"/>
    <col customWidth="1" min="10756" max="10762" style="1" width="16.7109375"/>
    <col customWidth="1" hidden="1" min="10763" max="10766" style="1" width="0"/>
    <col min="10767" max="11008" style="1" width="9.140625"/>
    <col customWidth="1" min="11009" max="11009" style="1" width="52.7109375"/>
    <col customWidth="1" min="11010" max="11010" style="1" width="6.5703125"/>
    <col customWidth="1" min="11011" max="11011" style="1" width="18.7109375"/>
    <col customWidth="1" min="11012" max="11018" style="1" width="16.7109375"/>
    <col customWidth="1" hidden="1" min="11019" max="11022" style="1" width="0"/>
    <col min="11023" max="11264" style="1" width="9.140625"/>
    <col customWidth="1" min="11265" max="11265" style="1" width="52.7109375"/>
    <col customWidth="1" min="11266" max="11266" style="1" width="6.5703125"/>
    <col customWidth="1" min="11267" max="11267" style="1" width="18.7109375"/>
    <col customWidth="1" min="11268" max="11274" style="1" width="16.7109375"/>
    <col customWidth="1" hidden="1" min="11275" max="11278" style="1" width="0"/>
    <col min="11279" max="11520" style="1" width="9.140625"/>
    <col customWidth="1" min="11521" max="11521" style="1" width="52.7109375"/>
    <col customWidth="1" min="11522" max="11522" style="1" width="6.5703125"/>
    <col customWidth="1" min="11523" max="11523" style="1" width="18.7109375"/>
    <col customWidth="1" min="11524" max="11530" style="1" width="16.7109375"/>
    <col customWidth="1" hidden="1" min="11531" max="11534" style="1" width="0"/>
    <col min="11535" max="11776" style="1" width="9.140625"/>
    <col customWidth="1" min="11777" max="11777" style="1" width="52.7109375"/>
    <col customWidth="1" min="11778" max="11778" style="1" width="6.5703125"/>
    <col customWidth="1" min="11779" max="11779" style="1" width="18.7109375"/>
    <col customWidth="1" min="11780" max="11786" style="1" width="16.7109375"/>
    <col customWidth="1" hidden="1" min="11787" max="11790" style="1" width="0"/>
    <col min="11791" max="12032" style="1" width="9.140625"/>
    <col customWidth="1" min="12033" max="12033" style="1" width="52.7109375"/>
    <col customWidth="1" min="12034" max="12034" style="1" width="6.5703125"/>
    <col customWidth="1" min="12035" max="12035" style="1" width="18.7109375"/>
    <col customWidth="1" min="12036" max="12042" style="1" width="16.7109375"/>
    <col customWidth="1" hidden="1" min="12043" max="12046" style="1" width="0"/>
    <col min="12047" max="12288" style="1" width="9.140625"/>
    <col customWidth="1" min="12289" max="12289" style="1" width="52.7109375"/>
    <col customWidth="1" min="12290" max="12290" style="1" width="6.5703125"/>
    <col customWidth="1" min="12291" max="12291" style="1" width="18.7109375"/>
    <col customWidth="1" min="12292" max="12298" style="1" width="16.7109375"/>
    <col customWidth="1" hidden="1" min="12299" max="12302" style="1" width="0"/>
    <col min="12303" max="12544" style="1" width="9.140625"/>
    <col customWidth="1" min="12545" max="12545" style="1" width="52.7109375"/>
    <col customWidth="1" min="12546" max="12546" style="1" width="6.5703125"/>
    <col customWidth="1" min="12547" max="12547" style="1" width="18.7109375"/>
    <col customWidth="1" min="12548" max="12554" style="1" width="16.7109375"/>
    <col customWidth="1" hidden="1" min="12555" max="12558" style="1" width="0"/>
    <col min="12559" max="12800" style="1" width="9.140625"/>
    <col customWidth="1" min="12801" max="12801" style="1" width="52.7109375"/>
    <col customWidth="1" min="12802" max="12802" style="1" width="6.5703125"/>
    <col customWidth="1" min="12803" max="12803" style="1" width="18.7109375"/>
    <col customWidth="1" min="12804" max="12810" style="1" width="16.7109375"/>
    <col customWidth="1" hidden="1" min="12811" max="12814" style="1" width="0"/>
    <col min="12815" max="13056" style="1" width="9.140625"/>
    <col customWidth="1" min="13057" max="13057" style="1" width="52.7109375"/>
    <col customWidth="1" min="13058" max="13058" style="1" width="6.5703125"/>
    <col customWidth="1" min="13059" max="13059" style="1" width="18.7109375"/>
    <col customWidth="1" min="13060" max="13066" style="1" width="16.7109375"/>
    <col customWidth="1" hidden="1" min="13067" max="13070" style="1" width="0"/>
    <col min="13071" max="13312" style="1" width="9.140625"/>
    <col customWidth="1" min="13313" max="13313" style="1" width="52.7109375"/>
    <col customWidth="1" min="13314" max="13314" style="1" width="6.5703125"/>
    <col customWidth="1" min="13315" max="13315" style="1" width="18.7109375"/>
    <col customWidth="1" min="13316" max="13322" style="1" width="16.7109375"/>
    <col customWidth="1" hidden="1" min="13323" max="13326" style="1" width="0"/>
    <col min="13327" max="13568" style="1" width="9.140625"/>
    <col customWidth="1" min="13569" max="13569" style="1" width="52.7109375"/>
    <col customWidth="1" min="13570" max="13570" style="1" width="6.5703125"/>
    <col customWidth="1" min="13571" max="13571" style="1" width="18.7109375"/>
    <col customWidth="1" min="13572" max="13578" style="1" width="16.7109375"/>
    <col customWidth="1" hidden="1" min="13579" max="13582" style="1" width="0"/>
    <col min="13583" max="13824" style="1" width="9.140625"/>
    <col customWidth="1" min="13825" max="13825" style="1" width="52.7109375"/>
    <col customWidth="1" min="13826" max="13826" style="1" width="6.5703125"/>
    <col customWidth="1" min="13827" max="13827" style="1" width="18.7109375"/>
    <col customWidth="1" min="13828" max="13834" style="1" width="16.7109375"/>
    <col customWidth="1" hidden="1" min="13835" max="13838" style="1" width="0"/>
    <col min="13839" max="14080" style="1" width="9.140625"/>
    <col customWidth="1" min="14081" max="14081" style="1" width="52.7109375"/>
    <col customWidth="1" min="14082" max="14082" style="1" width="6.5703125"/>
    <col customWidth="1" min="14083" max="14083" style="1" width="18.7109375"/>
    <col customWidth="1" min="14084" max="14090" style="1" width="16.7109375"/>
    <col customWidth="1" hidden="1" min="14091" max="14094" style="1" width="0"/>
    <col min="14095" max="14336" style="1" width="9.140625"/>
    <col customWidth="1" min="14337" max="14337" style="1" width="52.7109375"/>
    <col customWidth="1" min="14338" max="14338" style="1" width="6.5703125"/>
    <col customWidth="1" min="14339" max="14339" style="1" width="18.7109375"/>
    <col customWidth="1" min="14340" max="14346" style="1" width="16.7109375"/>
    <col customWidth="1" hidden="1" min="14347" max="14350" style="1" width="0"/>
    <col min="14351" max="14592" style="1" width="9.140625"/>
    <col customWidth="1" min="14593" max="14593" style="1" width="52.7109375"/>
    <col customWidth="1" min="14594" max="14594" style="1" width="6.5703125"/>
    <col customWidth="1" min="14595" max="14595" style="1" width="18.7109375"/>
    <col customWidth="1" min="14596" max="14602" style="1" width="16.7109375"/>
    <col customWidth="1" hidden="1" min="14603" max="14606" style="1" width="0"/>
    <col min="14607" max="14848" style="1" width="9.140625"/>
    <col customWidth="1" min="14849" max="14849" style="1" width="52.7109375"/>
    <col customWidth="1" min="14850" max="14850" style="1" width="6.5703125"/>
    <col customWidth="1" min="14851" max="14851" style="1" width="18.7109375"/>
    <col customWidth="1" min="14852" max="14858" style="1" width="16.7109375"/>
    <col customWidth="1" hidden="1" min="14859" max="14862" style="1" width="0"/>
    <col min="14863" max="15104" style="1" width="9.140625"/>
    <col customWidth="1" min="15105" max="15105" style="1" width="52.7109375"/>
    <col customWidth="1" min="15106" max="15106" style="1" width="6.5703125"/>
    <col customWidth="1" min="15107" max="15107" style="1" width="18.7109375"/>
    <col customWidth="1" min="15108" max="15114" style="1" width="16.7109375"/>
    <col customWidth="1" hidden="1" min="15115" max="15118" style="1" width="0"/>
    <col min="15119" max="15360" style="1" width="9.140625"/>
    <col customWidth="1" min="15361" max="15361" style="1" width="52.7109375"/>
    <col customWidth="1" min="15362" max="15362" style="1" width="6.5703125"/>
    <col customWidth="1" min="15363" max="15363" style="1" width="18.7109375"/>
    <col customWidth="1" min="15364" max="15370" style="1" width="16.7109375"/>
    <col customWidth="1" hidden="1" min="15371" max="15374" style="1" width="0"/>
    <col min="15375" max="15616" style="1" width="9.140625"/>
    <col customWidth="1" min="15617" max="15617" style="1" width="52.7109375"/>
    <col customWidth="1" min="15618" max="15618" style="1" width="6.5703125"/>
    <col customWidth="1" min="15619" max="15619" style="1" width="18.7109375"/>
    <col customWidth="1" min="15620" max="15626" style="1" width="16.7109375"/>
    <col customWidth="1" hidden="1" min="15627" max="15630" style="1" width="0"/>
    <col min="15631" max="15872" style="1" width="9.140625"/>
    <col customWidth="1" min="15873" max="15873" style="1" width="52.7109375"/>
    <col customWidth="1" min="15874" max="15874" style="1" width="6.5703125"/>
    <col customWidth="1" min="15875" max="15875" style="1" width="18.7109375"/>
    <col customWidth="1" min="15876" max="15882" style="1" width="16.7109375"/>
    <col customWidth="1" hidden="1" min="15883" max="15886" style="1" width="0"/>
    <col min="15887" max="16128" style="1" width="9.140625"/>
    <col customWidth="1" min="16129" max="16129" style="1" width="52.7109375"/>
    <col customWidth="1" min="16130" max="16130" style="1" width="6.5703125"/>
    <col customWidth="1" min="16131" max="16131" style="1" width="18.7109375"/>
    <col customWidth="1" min="16132" max="16138" style="1" width="16.7109375"/>
    <col customWidth="1" hidden="1" min="16139" max="16142" style="1" width="0"/>
    <col min="16143" max="16384" style="1" width="9.140625"/>
  </cols>
  <sheetData>
    <row r="1" ht="15">
      <c r="A1" s="3"/>
      <c r="B1" s="3"/>
      <c r="F1" s="2"/>
      <c r="G1" s="4" t="s">
        <v>0</v>
      </c>
      <c r="H1" s="4"/>
      <c r="I1" s="5"/>
      <c r="J1" s="6" t="s">
        <v>1</v>
      </c>
      <c r="L1" s="2" t="s">
        <v>2</v>
      </c>
      <c r="M1" s="7" t="s">
        <v>3</v>
      </c>
      <c r="N1" s="7" t="s">
        <v>4</v>
      </c>
    </row>
    <row r="2" ht="15">
      <c r="A2" s="3"/>
      <c r="B2" s="3"/>
      <c r="C2" s="8"/>
      <c r="D2" s="8"/>
      <c r="E2" s="9"/>
      <c r="F2" s="9"/>
      <c r="G2" s="9"/>
      <c r="H2" s="9"/>
      <c r="I2" s="9"/>
      <c r="J2" s="9"/>
      <c r="K2" s="2" t="s">
        <v>5</v>
      </c>
      <c r="L2" s="2" t="s">
        <v>6</v>
      </c>
      <c r="M2" s="7" t="s">
        <v>7</v>
      </c>
      <c r="N2" s="7" t="s">
        <v>8</v>
      </c>
    </row>
    <row r="3" ht="14.25">
      <c r="A3" s="10" t="s">
        <v>9</v>
      </c>
      <c r="B3" s="10"/>
      <c r="C3" s="10"/>
      <c r="D3" s="10"/>
      <c r="E3" s="10"/>
      <c r="F3" s="10"/>
      <c r="G3" s="10"/>
      <c r="H3" s="10"/>
      <c r="I3" s="10"/>
      <c r="J3" s="11"/>
      <c r="K3" s="12" t="s">
        <v>10</v>
      </c>
      <c r="L3" s="12" t="s">
        <v>11</v>
      </c>
      <c r="M3" s="7" t="s">
        <v>12</v>
      </c>
      <c r="N3" s="7" t="s">
        <v>13</v>
      </c>
    </row>
    <row r="4">
      <c r="A4" s="13"/>
      <c r="B4" s="14"/>
      <c r="C4" s="15"/>
      <c r="D4" s="15"/>
      <c r="E4" s="7"/>
      <c r="F4" s="7"/>
      <c r="G4" s="7"/>
      <c r="H4" s="7"/>
      <c r="I4" s="7"/>
      <c r="J4" s="7"/>
      <c r="K4" s="16" t="s">
        <v>14</v>
      </c>
      <c r="L4" s="16"/>
      <c r="M4" s="7" t="s">
        <v>15</v>
      </c>
      <c r="N4" s="7" t="s">
        <v>16</v>
      </c>
    </row>
    <row r="5">
      <c r="A5" s="17" t="s">
        <v>17</v>
      </c>
      <c r="B5" s="18" t="s">
        <v>18</v>
      </c>
      <c r="C5" s="18"/>
      <c r="D5" s="18"/>
      <c r="E5" s="18"/>
      <c r="F5" s="18"/>
      <c r="G5" s="18"/>
      <c r="H5" s="18"/>
      <c r="I5" s="18"/>
      <c r="J5" s="18"/>
      <c r="K5" s="2" t="s">
        <v>19</v>
      </c>
      <c r="M5" s="7" t="s">
        <v>20</v>
      </c>
      <c r="N5" s="7" t="s">
        <v>21</v>
      </c>
    </row>
    <row r="6">
      <c r="A6" s="7"/>
      <c r="B6" s="19"/>
      <c r="C6" s="19"/>
      <c r="D6" s="19"/>
      <c r="E6" s="19"/>
      <c r="F6" s="19"/>
      <c r="G6" s="19"/>
      <c r="H6" s="19"/>
      <c r="I6" s="19"/>
      <c r="J6" s="19"/>
      <c r="M6" s="7" t="s">
        <v>22</v>
      </c>
      <c r="N6" s="7" t="s">
        <v>23</v>
      </c>
    </row>
    <row r="7">
      <c r="A7" s="20" t="s">
        <v>24</v>
      </c>
      <c r="B7" s="20"/>
      <c r="C7" s="20"/>
      <c r="D7" s="20"/>
      <c r="E7" s="20"/>
      <c r="F7" s="20"/>
      <c r="G7" s="20"/>
      <c r="H7" s="20"/>
      <c r="I7" s="20"/>
      <c r="J7" s="20"/>
      <c r="K7" s="2" t="s">
        <v>25</v>
      </c>
      <c r="L7" s="2" t="s">
        <v>26</v>
      </c>
      <c r="M7" s="7" t="s">
        <v>27</v>
      </c>
      <c r="N7" s="7" t="s">
        <v>28</v>
      </c>
    </row>
    <row r="8">
      <c r="A8" s="13"/>
      <c r="B8" s="21"/>
      <c r="C8" s="22"/>
      <c r="D8" s="7"/>
      <c r="E8" s="7"/>
      <c r="F8" s="7"/>
      <c r="G8" s="7"/>
      <c r="H8" s="7"/>
      <c r="I8" s="7"/>
      <c r="J8" s="7"/>
      <c r="L8" s="2" t="s">
        <v>26</v>
      </c>
      <c r="M8" s="7" t="s">
        <v>29</v>
      </c>
      <c r="N8" s="7" t="s">
        <v>30</v>
      </c>
    </row>
    <row r="9">
      <c r="A9" s="23" t="s">
        <v>31</v>
      </c>
      <c r="B9" s="24" t="s">
        <v>32</v>
      </c>
      <c r="C9" s="25" t="s">
        <v>33</v>
      </c>
      <c r="D9" s="26" t="s">
        <v>34</v>
      </c>
      <c r="E9" s="27"/>
      <c r="F9" s="27"/>
      <c r="G9" s="27"/>
      <c r="H9" s="27"/>
      <c r="I9" s="27"/>
      <c r="J9" s="27"/>
      <c r="K9" s="2" t="s">
        <v>35</v>
      </c>
      <c r="L9" s="2" t="s">
        <v>36</v>
      </c>
      <c r="M9" s="7" t="s">
        <v>37</v>
      </c>
      <c r="N9" s="7" t="s">
        <v>38</v>
      </c>
    </row>
    <row r="10">
      <c r="A10" s="28"/>
      <c r="B10" s="29" t="s">
        <v>39</v>
      </c>
      <c r="C10" s="29" t="s">
        <v>40</v>
      </c>
      <c r="D10" s="30" t="s">
        <v>41</v>
      </c>
      <c r="E10" s="30" t="s">
        <v>42</v>
      </c>
      <c r="F10" s="30" t="s">
        <v>43</v>
      </c>
      <c r="G10" s="30" t="s">
        <v>44</v>
      </c>
      <c r="H10" s="30" t="s">
        <v>45</v>
      </c>
      <c r="I10" s="31" t="s">
        <v>46</v>
      </c>
      <c r="J10" s="32" t="s">
        <v>47</v>
      </c>
      <c r="L10" s="2" t="s">
        <v>48</v>
      </c>
      <c r="M10" s="7" t="s">
        <v>49</v>
      </c>
      <c r="N10" s="7" t="s">
        <v>50</v>
      </c>
    </row>
    <row r="11">
      <c r="A11" s="33"/>
      <c r="B11" s="34"/>
      <c r="C11" s="35"/>
      <c r="D11" s="30"/>
      <c r="E11" s="30"/>
      <c r="F11" s="30"/>
      <c r="G11" s="30"/>
      <c r="H11" s="30"/>
      <c r="I11" s="31"/>
      <c r="J11" s="36"/>
      <c r="M11" s="7"/>
      <c r="N11" s="7"/>
    </row>
    <row r="12" ht="13.5">
      <c r="A12" s="37">
        <v>1</v>
      </c>
      <c r="B12" s="38" t="s">
        <v>51</v>
      </c>
      <c r="C12" s="25">
        <v>3</v>
      </c>
      <c r="D12" s="38">
        <v>4</v>
      </c>
      <c r="E12" s="38">
        <v>5</v>
      </c>
      <c r="F12" s="38" t="s">
        <v>52</v>
      </c>
      <c r="G12" s="38" t="s">
        <v>53</v>
      </c>
      <c r="H12" s="38" t="s">
        <v>54</v>
      </c>
      <c r="I12" s="25" t="s">
        <v>55</v>
      </c>
      <c r="J12" s="25" t="s">
        <v>56</v>
      </c>
      <c r="M12" s="7"/>
      <c r="N12" s="7" t="s">
        <v>57</v>
      </c>
    </row>
    <row r="13">
      <c r="A13" s="39" t="s">
        <v>58</v>
      </c>
      <c r="B13" s="40" t="s">
        <v>59</v>
      </c>
      <c r="C13" s="41">
        <f>IF(OR(D13&lt;&gt;"",E13&lt;&gt;"",F13&lt;&gt;"",G13&lt;&gt;"",H13&lt;&gt;"",I13&lt;&gt;"",J13&lt;&gt;""),SUM(D13:J13),"")</f>
        <v>273925.20000000001</v>
      </c>
      <c r="D13" s="42">
        <v>0</v>
      </c>
      <c r="E13" s="42">
        <v>0</v>
      </c>
      <c r="F13" s="42">
        <v>273925.20000000001</v>
      </c>
      <c r="G13" s="42">
        <v>0</v>
      </c>
      <c r="H13" s="42">
        <v>0</v>
      </c>
      <c r="I13" s="42">
        <v>0</v>
      </c>
      <c r="J13" s="43">
        <v>0</v>
      </c>
      <c r="K13" s="2"/>
      <c r="L13" s="2"/>
    </row>
    <row r="14">
      <c r="A14" s="44" t="s">
        <v>60</v>
      </c>
      <c r="B14" s="45"/>
      <c r="C14" s="46"/>
      <c r="D14" s="47"/>
      <c r="E14" s="47"/>
      <c r="F14" s="47"/>
      <c r="G14" s="47"/>
      <c r="H14" s="47"/>
      <c r="I14" s="47"/>
      <c r="J14" s="48"/>
      <c r="K14" s="2"/>
      <c r="L14" s="2"/>
    </row>
    <row r="15">
      <c r="A15" s="49" t="s">
        <v>61</v>
      </c>
      <c r="B15" s="45" t="s">
        <v>62</v>
      </c>
      <c r="C15" s="46">
        <f t="shared" ref="C15:C16" si="0">IF(OR(D15&lt;&gt;"",E15&lt;&gt;"",F15&lt;&gt;"",G15&lt;&gt;"",H15&lt;&gt;"",I15&lt;&gt;"",J15&lt;&gt;""),SUM(D15:J15),"")</f>
        <v>22827.099999999999</v>
      </c>
      <c r="D15" s="47">
        <v>0</v>
      </c>
      <c r="E15" s="47">
        <v>0</v>
      </c>
      <c r="F15" s="47">
        <v>22827.099999999999</v>
      </c>
      <c r="G15" s="47">
        <v>0</v>
      </c>
      <c r="H15" s="47">
        <v>0</v>
      </c>
      <c r="I15" s="47">
        <v>0</v>
      </c>
      <c r="J15" s="48">
        <v>0</v>
      </c>
      <c r="K15" s="2"/>
    </row>
    <row r="16" ht="24">
      <c r="A16" s="50" t="s">
        <v>63</v>
      </c>
      <c r="B16" s="45" t="s">
        <v>64</v>
      </c>
      <c r="C16" s="46">
        <f t="shared" si="0"/>
        <v>22827.099999999999</v>
      </c>
      <c r="D16" s="47">
        <v>0</v>
      </c>
      <c r="E16" s="47">
        <v>0</v>
      </c>
      <c r="F16" s="47">
        <v>22827.099999999999</v>
      </c>
      <c r="G16" s="47">
        <v>0</v>
      </c>
      <c r="H16" s="47">
        <v>0</v>
      </c>
      <c r="I16" s="47">
        <v>0</v>
      </c>
      <c r="J16" s="48">
        <v>0</v>
      </c>
      <c r="K16" s="2"/>
    </row>
    <row r="17">
      <c r="A17" s="44" t="s">
        <v>65</v>
      </c>
      <c r="B17" s="45" t="s">
        <v>66</v>
      </c>
      <c r="C17" s="51">
        <f t="shared" ref="C17:J17" si="1">IF(OR(C13&lt;&gt;"",C15&lt;&gt;""),IF(C13="","0",C13)-IF(C15="","0",C15),"")</f>
        <v>251098.10000000001</v>
      </c>
      <c r="D17" s="51">
        <f t="shared" si="1"/>
        <v>0</v>
      </c>
      <c r="E17" s="51">
        <f t="shared" si="1"/>
        <v>0</v>
      </c>
      <c r="F17" s="51">
        <f t="shared" si="1"/>
        <v>251098.10000000001</v>
      </c>
      <c r="G17" s="51">
        <f t="shared" si="1"/>
        <v>0</v>
      </c>
      <c r="H17" s="51">
        <f t="shared" si="1"/>
        <v>0</v>
      </c>
      <c r="I17" s="51">
        <f t="shared" si="1"/>
        <v>0</v>
      </c>
      <c r="J17" s="52">
        <f t="shared" si="1"/>
        <v>0</v>
      </c>
      <c r="K17" s="2"/>
    </row>
    <row r="18">
      <c r="A18" s="53" t="s">
        <v>67</v>
      </c>
      <c r="B18" s="45" t="s">
        <v>68</v>
      </c>
      <c r="C18" s="46" t="str">
        <f t="shared" ref="C18:C20" si="2">IF(OR(D18&lt;&gt;"",E18&lt;&gt;"",F18&lt;&gt;"",G18&lt;&gt;"",H18&lt;&gt;"",I18&lt;&gt;"",J18&lt;&gt;""),SUM(D18:J18),"")</f>
        <v/>
      </c>
      <c r="D18" s="47"/>
      <c r="E18" s="47"/>
      <c r="F18" s="47"/>
      <c r="G18" s="47"/>
      <c r="H18" s="47"/>
      <c r="I18" s="47"/>
      <c r="J18" s="48"/>
      <c r="K18" s="2"/>
    </row>
    <row r="19">
      <c r="A19" s="49" t="s">
        <v>69</v>
      </c>
      <c r="B19" s="45" t="s">
        <v>70</v>
      </c>
      <c r="C19" s="46" t="str">
        <f t="shared" si="2"/>
        <v/>
      </c>
      <c r="D19" s="47"/>
      <c r="E19" s="47"/>
      <c r="F19" s="47"/>
      <c r="G19" s="47"/>
      <c r="H19" s="47"/>
      <c r="I19" s="47"/>
      <c r="J19" s="48"/>
      <c r="K19" s="2"/>
    </row>
    <row r="20" ht="24">
      <c r="A20" s="50" t="s">
        <v>71</v>
      </c>
      <c r="B20" s="45" t="s">
        <v>72</v>
      </c>
      <c r="C20" s="46" t="str">
        <f t="shared" si="2"/>
        <v/>
      </c>
      <c r="D20" s="47"/>
      <c r="E20" s="47"/>
      <c r="F20" s="47"/>
      <c r="G20" s="47"/>
      <c r="H20" s="47"/>
      <c r="I20" s="47"/>
      <c r="J20" s="48"/>
      <c r="K20" s="2"/>
    </row>
    <row r="21">
      <c r="A21" s="49" t="s">
        <v>73</v>
      </c>
      <c r="B21" s="45" t="s">
        <v>74</v>
      </c>
      <c r="C21" s="51" t="str">
        <f t="shared" ref="C21:J21" si="3">IF(OR(C18&lt;&gt;"",C19&lt;&gt;""),IF(C18="","0",C18)-IF(C19="","0",C19),"")</f>
        <v/>
      </c>
      <c r="D21" s="51" t="str">
        <f t="shared" si="3"/>
        <v/>
      </c>
      <c r="E21" s="51" t="str">
        <f t="shared" si="3"/>
        <v/>
      </c>
      <c r="F21" s="51" t="str">
        <f t="shared" si="3"/>
        <v/>
      </c>
      <c r="G21" s="51" t="str">
        <f t="shared" si="3"/>
        <v/>
      </c>
      <c r="H21" s="51" t="str">
        <f t="shared" si="3"/>
        <v/>
      </c>
      <c r="I21" s="51" t="str">
        <f t="shared" si="3"/>
        <v/>
      </c>
      <c r="J21" s="52" t="str">
        <f t="shared" si="3"/>
        <v/>
      </c>
      <c r="K21" s="2"/>
    </row>
    <row r="22">
      <c r="A22" s="49" t="s">
        <v>75</v>
      </c>
      <c r="B22" s="45" t="s">
        <v>76</v>
      </c>
      <c r="C22" s="46" t="str">
        <f t="shared" ref="C22:C38" si="4">IF(OR(D22&lt;&gt;"",E22&lt;&gt;"",F22&lt;&gt;"",G22&lt;&gt;"",H22&lt;&gt;"",I22&lt;&gt;"",J22&lt;&gt;""),SUM(D22:J22),"")</f>
        <v/>
      </c>
      <c r="D22" s="47"/>
      <c r="E22" s="47"/>
      <c r="F22" s="47"/>
      <c r="G22" s="47"/>
      <c r="H22" s="47"/>
      <c r="I22" s="47"/>
      <c r="J22" s="48"/>
      <c r="K22" s="2"/>
    </row>
    <row r="23">
      <c r="A23" s="49" t="s">
        <v>77</v>
      </c>
      <c r="B23" s="45" t="s">
        <v>78</v>
      </c>
      <c r="C23" s="46" t="str">
        <f t="shared" si="4"/>
        <v/>
      </c>
      <c r="D23" s="47"/>
      <c r="E23" s="47"/>
      <c r="F23" s="47"/>
      <c r="G23" s="47"/>
      <c r="H23" s="47"/>
      <c r="I23" s="47"/>
      <c r="J23" s="48"/>
      <c r="K23" s="2"/>
    </row>
    <row r="24" ht="24">
      <c r="A24" s="50" t="s">
        <v>79</v>
      </c>
      <c r="B24" s="45" t="s">
        <v>80</v>
      </c>
      <c r="C24" s="46" t="str">
        <f t="shared" si="4"/>
        <v/>
      </c>
      <c r="D24" s="47"/>
      <c r="E24" s="47"/>
      <c r="F24" s="47"/>
      <c r="G24" s="47"/>
      <c r="H24" s="47"/>
      <c r="I24" s="47"/>
      <c r="J24" s="48"/>
      <c r="K24" s="2"/>
    </row>
    <row r="25" ht="24">
      <c r="A25" s="49" t="s">
        <v>81</v>
      </c>
      <c r="B25" s="45" t="s">
        <v>82</v>
      </c>
      <c r="C25" s="46" t="str">
        <f t="shared" si="4"/>
        <v/>
      </c>
      <c r="D25" s="47"/>
      <c r="E25" s="47"/>
      <c r="F25" s="47"/>
      <c r="G25" s="47"/>
      <c r="H25" s="47"/>
      <c r="I25" s="47"/>
      <c r="J25" s="48"/>
      <c r="K25" s="2"/>
    </row>
    <row r="26" ht="24">
      <c r="A26" s="54" t="s">
        <v>83</v>
      </c>
      <c r="B26" s="45" t="s">
        <v>84</v>
      </c>
      <c r="C26" s="46" t="str">
        <f t="shared" si="4"/>
        <v/>
      </c>
      <c r="D26" s="47"/>
      <c r="E26" s="47"/>
      <c r="F26" s="47"/>
      <c r="G26" s="47"/>
      <c r="H26" s="47"/>
      <c r="I26" s="47"/>
      <c r="J26" s="48"/>
      <c r="K26" s="2"/>
    </row>
    <row r="27">
      <c r="A27" s="49" t="s">
        <v>85</v>
      </c>
      <c r="B27" s="45" t="s">
        <v>86</v>
      </c>
      <c r="C27" s="46" t="str">
        <f t="shared" si="4"/>
        <v/>
      </c>
      <c r="D27" s="47"/>
      <c r="E27" s="47"/>
      <c r="F27" s="47"/>
      <c r="G27" s="47"/>
      <c r="H27" s="47"/>
      <c r="I27" s="47"/>
      <c r="J27" s="48"/>
      <c r="K27" s="2"/>
    </row>
    <row r="28">
      <c r="A28" s="49" t="s">
        <v>87</v>
      </c>
      <c r="B28" s="45" t="s">
        <v>88</v>
      </c>
      <c r="C28" s="46" t="str">
        <f t="shared" si="4"/>
        <v/>
      </c>
      <c r="D28" s="47"/>
      <c r="E28" s="47"/>
      <c r="F28" s="47"/>
      <c r="G28" s="47"/>
      <c r="H28" s="47"/>
      <c r="I28" s="47"/>
      <c r="J28" s="48"/>
      <c r="K28" s="2"/>
    </row>
    <row r="29" ht="24">
      <c r="A29" s="54" t="s">
        <v>79</v>
      </c>
      <c r="B29" s="45" t="s">
        <v>89</v>
      </c>
      <c r="C29" s="46" t="str">
        <f t="shared" si="4"/>
        <v/>
      </c>
      <c r="D29" s="47"/>
      <c r="E29" s="47"/>
      <c r="F29" s="47"/>
      <c r="G29" s="47"/>
      <c r="H29" s="47"/>
      <c r="I29" s="47"/>
      <c r="J29" s="48"/>
      <c r="K29" s="2"/>
    </row>
    <row r="30" ht="13.5">
      <c r="A30" s="49" t="s">
        <v>90</v>
      </c>
      <c r="B30" s="55" t="s">
        <v>91</v>
      </c>
      <c r="C30" s="56" t="str">
        <f t="shared" si="4"/>
        <v/>
      </c>
      <c r="D30" s="57"/>
      <c r="E30" s="57"/>
      <c r="F30" s="57"/>
      <c r="G30" s="57"/>
      <c r="H30" s="57"/>
      <c r="I30" s="57"/>
      <c r="J30" s="58"/>
      <c r="K30" s="2"/>
    </row>
    <row r="31">
      <c r="A31" s="59"/>
      <c r="B31" s="60"/>
      <c r="C31" s="61"/>
      <c r="D31" s="61"/>
      <c r="E31" s="61"/>
      <c r="F31" s="62"/>
      <c r="G31" s="62"/>
      <c r="H31" s="62"/>
      <c r="I31" s="63"/>
      <c r="J31" s="63" t="s">
        <v>92</v>
      </c>
      <c r="K31" s="2"/>
    </row>
    <row r="32">
      <c r="A32" s="23" t="s">
        <v>31</v>
      </c>
      <c r="B32" s="64" t="s">
        <v>32</v>
      </c>
      <c r="C32" s="65" t="s">
        <v>33</v>
      </c>
      <c r="D32" s="66" t="s">
        <v>34</v>
      </c>
      <c r="E32" s="67"/>
      <c r="F32" s="67"/>
      <c r="G32" s="67"/>
      <c r="H32" s="67"/>
      <c r="I32" s="67"/>
      <c r="J32" s="67"/>
      <c r="K32" s="2"/>
    </row>
    <row r="33">
      <c r="A33" s="28"/>
      <c r="B33" s="68" t="s">
        <v>39</v>
      </c>
      <c r="C33" s="68" t="s">
        <v>40</v>
      </c>
      <c r="D33" s="69" t="s">
        <v>41</v>
      </c>
      <c r="E33" s="69" t="s">
        <v>42</v>
      </c>
      <c r="F33" s="69" t="s">
        <v>43</v>
      </c>
      <c r="G33" s="69" t="s">
        <v>44</v>
      </c>
      <c r="H33" s="69" t="s">
        <v>45</v>
      </c>
      <c r="I33" s="70" t="s">
        <v>46</v>
      </c>
      <c r="J33" s="71" t="s">
        <v>47</v>
      </c>
      <c r="K33" s="2"/>
    </row>
    <row r="34">
      <c r="A34" s="33"/>
      <c r="B34" s="72"/>
      <c r="C34" s="73"/>
      <c r="D34" s="69"/>
      <c r="E34" s="69"/>
      <c r="F34" s="69"/>
      <c r="G34" s="69"/>
      <c r="H34" s="69"/>
      <c r="I34" s="70"/>
      <c r="J34" s="74"/>
      <c r="K34" s="2"/>
    </row>
    <row r="35" ht="13.5">
      <c r="A35" s="37">
        <v>1</v>
      </c>
      <c r="B35" s="75" t="s">
        <v>51</v>
      </c>
      <c r="C35" s="65">
        <v>3</v>
      </c>
      <c r="D35" s="75">
        <v>4</v>
      </c>
      <c r="E35" s="75">
        <v>5</v>
      </c>
      <c r="F35" s="75" t="s">
        <v>52</v>
      </c>
      <c r="G35" s="75" t="s">
        <v>53</v>
      </c>
      <c r="H35" s="75" t="s">
        <v>54</v>
      </c>
      <c r="I35" s="65" t="s">
        <v>55</v>
      </c>
      <c r="J35" s="65" t="s">
        <v>56</v>
      </c>
      <c r="K35" s="2"/>
    </row>
    <row r="36" ht="24">
      <c r="A36" s="76" t="s">
        <v>93</v>
      </c>
      <c r="B36" s="40" t="s">
        <v>94</v>
      </c>
      <c r="C36" s="41" t="str">
        <f t="shared" si="4"/>
        <v/>
      </c>
      <c r="D36" s="42"/>
      <c r="E36" s="42"/>
      <c r="F36" s="42"/>
      <c r="G36" s="42"/>
      <c r="H36" s="42"/>
      <c r="I36" s="42"/>
      <c r="J36" s="43"/>
    </row>
    <row r="37">
      <c r="A37" s="53" t="s">
        <v>95</v>
      </c>
      <c r="B37" s="45" t="s">
        <v>96</v>
      </c>
      <c r="C37" s="46" t="str">
        <f t="shared" si="4"/>
        <v/>
      </c>
      <c r="D37" s="47"/>
      <c r="E37" s="47"/>
      <c r="F37" s="47"/>
      <c r="G37" s="47"/>
      <c r="H37" s="47"/>
      <c r="I37" s="47"/>
      <c r="J37" s="48"/>
    </row>
    <row r="38">
      <c r="A38" s="53" t="s">
        <v>97</v>
      </c>
      <c r="B38" s="45" t="s">
        <v>98</v>
      </c>
      <c r="C38" s="46" t="str">
        <f t="shared" si="4"/>
        <v/>
      </c>
      <c r="D38" s="47"/>
      <c r="E38" s="47"/>
      <c r="F38" s="47"/>
      <c r="G38" s="47"/>
      <c r="H38" s="47"/>
      <c r="I38" s="47"/>
      <c r="J38" s="48"/>
    </row>
    <row r="39" ht="36">
      <c r="A39" s="77" t="s">
        <v>99</v>
      </c>
      <c r="B39" s="45" t="s">
        <v>100</v>
      </c>
      <c r="C39" s="51">
        <f t="shared" ref="C39:J39" si="5">IF(OR(C17&lt;&gt;"",C21&lt;&gt;"",C22&lt;&gt;"",C23&lt;&gt;"",C25&lt;&gt;"",C27&lt;&gt;"",C28&lt;&gt;"",C30&lt;&gt;"",C36&lt;&gt;"",C37&lt;&gt;"",C38&lt;&gt;""),SUM(C17,C21:C23,C25,C27,C28,C30,C36:C38),"")</f>
        <v>251098.10000000001</v>
      </c>
      <c r="D39" s="51">
        <f t="shared" si="5"/>
        <v>0</v>
      </c>
      <c r="E39" s="51">
        <f t="shared" si="5"/>
        <v>0</v>
      </c>
      <c r="F39" s="51">
        <f t="shared" si="5"/>
        <v>251098.10000000001</v>
      </c>
      <c r="G39" s="51">
        <f t="shared" si="5"/>
        <v>0</v>
      </c>
      <c r="H39" s="51">
        <f t="shared" si="5"/>
        <v>0</v>
      </c>
      <c r="I39" s="51">
        <f t="shared" si="5"/>
        <v>0</v>
      </c>
      <c r="J39" s="52">
        <f t="shared" si="5"/>
        <v>0</v>
      </c>
    </row>
    <row r="40">
      <c r="A40" s="39" t="s">
        <v>101</v>
      </c>
      <c r="B40" s="45" t="s">
        <v>102</v>
      </c>
      <c r="C40" s="51" t="str">
        <f t="shared" ref="C40:J40" si="6">IF(OR(C42&lt;&gt;"",C43&lt;&gt;"",C47&lt;&gt;""),SUM(C42,C43,C47),"")</f>
        <v/>
      </c>
      <c r="D40" s="51" t="str">
        <f t="shared" si="6"/>
        <v/>
      </c>
      <c r="E40" s="51" t="str">
        <f t="shared" si="6"/>
        <v/>
      </c>
      <c r="F40" s="51" t="str">
        <f t="shared" si="6"/>
        <v/>
      </c>
      <c r="G40" s="51" t="str">
        <f t="shared" si="6"/>
        <v/>
      </c>
      <c r="H40" s="51" t="str">
        <f t="shared" si="6"/>
        <v/>
      </c>
      <c r="I40" s="51" t="str">
        <f t="shared" si="6"/>
        <v/>
      </c>
      <c r="J40" s="52" t="str">
        <f t="shared" si="6"/>
        <v/>
      </c>
      <c r="K40" s="2"/>
      <c r="L40" s="2"/>
    </row>
    <row r="41">
      <c r="A41" s="49" t="s">
        <v>103</v>
      </c>
      <c r="B41" s="45"/>
      <c r="C41" s="51"/>
      <c r="D41" s="51"/>
      <c r="E41" s="51"/>
      <c r="F41" s="51"/>
      <c r="G41" s="51"/>
      <c r="H41" s="51"/>
      <c r="I41" s="51"/>
      <c r="J41" s="52"/>
      <c r="K41" s="2"/>
      <c r="L41" s="2"/>
    </row>
    <row r="42" ht="24">
      <c r="A42" s="54" t="s">
        <v>104</v>
      </c>
      <c r="B42" s="45" t="s">
        <v>105</v>
      </c>
      <c r="C42" s="46" t="str">
        <f t="shared" ref="C42:C58" si="7">IF(OR(D42&lt;&gt;"",E42&lt;&gt;"",F42&lt;&gt;"",G42&lt;&gt;"",H42&lt;&gt;"",I42&lt;&gt;"",J42&lt;&gt;""),SUM(D42:J42),"")</f>
        <v/>
      </c>
      <c r="D42" s="47"/>
      <c r="E42" s="47"/>
      <c r="F42" s="47"/>
      <c r="G42" s="47"/>
      <c r="H42" s="47"/>
      <c r="I42" s="47"/>
      <c r="J42" s="48"/>
    </row>
    <row r="43">
      <c r="A43" s="54" t="s">
        <v>106</v>
      </c>
      <c r="B43" s="45" t="s">
        <v>107</v>
      </c>
      <c r="C43" s="46" t="str">
        <f t="shared" si="7"/>
        <v/>
      </c>
      <c r="D43" s="47"/>
      <c r="E43" s="47"/>
      <c r="F43" s="47"/>
      <c r="G43" s="47"/>
      <c r="H43" s="47"/>
      <c r="I43" s="47"/>
      <c r="J43" s="48"/>
    </row>
    <row r="44" ht="24">
      <c r="A44" s="78" t="s">
        <v>108</v>
      </c>
      <c r="B44" s="45" t="s">
        <v>109</v>
      </c>
      <c r="C44" s="46" t="str">
        <f t="shared" si="7"/>
        <v/>
      </c>
      <c r="D44" s="47"/>
      <c r="E44" s="47"/>
      <c r="F44" s="47"/>
      <c r="G44" s="47"/>
      <c r="H44" s="47"/>
      <c r="I44" s="47"/>
      <c r="J44" s="48"/>
    </row>
    <row r="45" ht="24">
      <c r="A45" s="79" t="s">
        <v>83</v>
      </c>
      <c r="B45" s="45" t="s">
        <v>110</v>
      </c>
      <c r="C45" s="46" t="str">
        <f t="shared" si="7"/>
        <v/>
      </c>
      <c r="D45" s="47"/>
      <c r="E45" s="47"/>
      <c r="F45" s="47"/>
      <c r="G45" s="47"/>
      <c r="H45" s="47"/>
      <c r="I45" s="47"/>
      <c r="J45" s="48"/>
    </row>
    <row r="46" ht="24">
      <c r="A46" s="80" t="s">
        <v>111</v>
      </c>
      <c r="B46" s="45" t="s">
        <v>112</v>
      </c>
      <c r="C46" s="46" t="str">
        <f t="shared" si="7"/>
        <v/>
      </c>
      <c r="D46" s="47"/>
      <c r="E46" s="47"/>
      <c r="F46" s="47"/>
      <c r="G46" s="47"/>
      <c r="H46" s="47"/>
      <c r="I46" s="47"/>
      <c r="J46" s="48"/>
    </row>
    <row r="47">
      <c r="A47" s="54" t="s">
        <v>113</v>
      </c>
      <c r="B47" s="45" t="s">
        <v>114</v>
      </c>
      <c r="C47" s="46" t="str">
        <f t="shared" si="7"/>
        <v/>
      </c>
      <c r="D47" s="47"/>
      <c r="E47" s="47"/>
      <c r="F47" s="47"/>
      <c r="G47" s="47"/>
      <c r="H47" s="47"/>
      <c r="I47" s="47"/>
      <c r="J47" s="48"/>
    </row>
    <row r="48">
      <c r="A48" s="49" t="s">
        <v>115</v>
      </c>
      <c r="B48" s="45" t="s">
        <v>116</v>
      </c>
      <c r="C48" s="46" t="str">
        <f t="shared" si="7"/>
        <v/>
      </c>
      <c r="D48" s="47"/>
      <c r="E48" s="47"/>
      <c r="F48" s="47"/>
      <c r="G48" s="47"/>
      <c r="H48" s="47"/>
      <c r="I48" s="47"/>
      <c r="J48" s="48"/>
    </row>
    <row r="49" ht="24">
      <c r="A49" s="54" t="s">
        <v>83</v>
      </c>
      <c r="B49" s="45" t="s">
        <v>117</v>
      </c>
      <c r="C49" s="46" t="str">
        <f t="shared" si="7"/>
        <v/>
      </c>
      <c r="D49" s="47"/>
      <c r="E49" s="47"/>
      <c r="F49" s="47"/>
      <c r="G49" s="47"/>
      <c r="H49" s="47"/>
      <c r="I49" s="47"/>
      <c r="J49" s="48"/>
    </row>
    <row r="50" ht="24">
      <c r="A50" s="53" t="s">
        <v>118</v>
      </c>
      <c r="B50" s="45" t="s">
        <v>119</v>
      </c>
      <c r="C50" s="46" t="str">
        <f t="shared" si="7"/>
        <v/>
      </c>
      <c r="D50" s="47"/>
      <c r="E50" s="47"/>
      <c r="F50" s="47"/>
      <c r="G50" s="47"/>
      <c r="H50" s="47"/>
      <c r="I50" s="47"/>
      <c r="J50" s="48"/>
    </row>
    <row r="51" ht="24">
      <c r="A51" s="50" t="s">
        <v>120</v>
      </c>
      <c r="B51" s="45" t="s">
        <v>121</v>
      </c>
      <c r="C51" s="46" t="str">
        <f t="shared" si="7"/>
        <v/>
      </c>
      <c r="D51" s="47"/>
      <c r="E51" s="47"/>
      <c r="F51" s="47"/>
      <c r="G51" s="47"/>
      <c r="H51" s="47"/>
      <c r="I51" s="47"/>
      <c r="J51" s="48"/>
    </row>
    <row r="52" ht="24">
      <c r="A52" s="49" t="s">
        <v>122</v>
      </c>
      <c r="B52" s="45" t="s">
        <v>123</v>
      </c>
      <c r="C52" s="46" t="str">
        <f t="shared" si="7"/>
        <v/>
      </c>
      <c r="D52" s="47"/>
      <c r="E52" s="47"/>
      <c r="F52" s="47"/>
      <c r="G52" s="47"/>
      <c r="H52" s="47"/>
      <c r="I52" s="47"/>
      <c r="J52" s="48"/>
    </row>
    <row r="53" ht="24">
      <c r="A53" s="54" t="s">
        <v>120</v>
      </c>
      <c r="B53" s="45" t="s">
        <v>124</v>
      </c>
      <c r="C53" s="46" t="str">
        <f t="shared" si="7"/>
        <v/>
      </c>
      <c r="D53" s="47"/>
      <c r="E53" s="47"/>
      <c r="F53" s="47"/>
      <c r="G53" s="47"/>
      <c r="H53" s="47"/>
      <c r="I53" s="47"/>
      <c r="J53" s="48"/>
    </row>
    <row r="54">
      <c r="A54" s="49" t="s">
        <v>125</v>
      </c>
      <c r="B54" s="45" t="s">
        <v>126</v>
      </c>
      <c r="C54" s="46" t="str">
        <f t="shared" si="7"/>
        <v/>
      </c>
      <c r="D54" s="47"/>
      <c r="E54" s="47"/>
      <c r="F54" s="47"/>
      <c r="G54" s="47"/>
      <c r="H54" s="47"/>
      <c r="I54" s="47"/>
      <c r="J54" s="48"/>
    </row>
    <row r="55" ht="24">
      <c r="A55" s="54" t="s">
        <v>83</v>
      </c>
      <c r="B55" s="45" t="s">
        <v>127</v>
      </c>
      <c r="C55" s="46" t="str">
        <f t="shared" si="7"/>
        <v/>
      </c>
      <c r="D55" s="47"/>
      <c r="E55" s="47"/>
      <c r="F55" s="47"/>
      <c r="G55" s="47"/>
      <c r="H55" s="47"/>
      <c r="I55" s="47"/>
      <c r="J55" s="48"/>
    </row>
    <row r="56">
      <c r="A56" s="49" t="s">
        <v>128</v>
      </c>
      <c r="B56" s="45" t="s">
        <v>129</v>
      </c>
      <c r="C56" s="46" t="str">
        <f t="shared" si="7"/>
        <v/>
      </c>
      <c r="D56" s="47"/>
      <c r="E56" s="47"/>
      <c r="F56" s="47"/>
      <c r="G56" s="47"/>
      <c r="H56" s="47"/>
      <c r="I56" s="47"/>
      <c r="J56" s="48"/>
    </row>
    <row r="57" ht="24">
      <c r="A57" s="54" t="s">
        <v>130</v>
      </c>
      <c r="B57" s="45" t="s">
        <v>131</v>
      </c>
      <c r="C57" s="46" t="str">
        <f t="shared" si="7"/>
        <v/>
      </c>
      <c r="D57" s="47"/>
      <c r="E57" s="47"/>
      <c r="F57" s="47"/>
      <c r="G57" s="47"/>
      <c r="H57" s="47"/>
      <c r="I57" s="47"/>
      <c r="J57" s="48"/>
    </row>
    <row r="58" ht="13.5">
      <c r="A58" s="53" t="s">
        <v>132</v>
      </c>
      <c r="B58" s="81" t="s">
        <v>133</v>
      </c>
      <c r="C58" s="82" t="str">
        <f t="shared" si="7"/>
        <v/>
      </c>
      <c r="D58" s="83"/>
      <c r="E58" s="83"/>
      <c r="F58" s="83"/>
      <c r="G58" s="83"/>
      <c r="H58" s="83"/>
      <c r="I58" s="83"/>
      <c r="J58" s="84"/>
    </row>
    <row r="59" ht="24.75">
      <c r="A59" s="85" t="s">
        <v>134</v>
      </c>
      <c r="B59" s="86" t="s">
        <v>135</v>
      </c>
      <c r="C59" s="87" t="str">
        <f t="shared" ref="C59:J59" si="8">IF(OR(C40&lt;&gt;"",C48&lt;&gt;"",C50&lt;&gt;"",C52&lt;&gt;"",C54&lt;&gt;"",C56&lt;&gt;"",C58&lt;&gt;""),SUM(C40,C48,C50,C52,C54,C56,C58),"")</f>
        <v/>
      </c>
      <c r="D59" s="87" t="str">
        <f t="shared" si="8"/>
        <v/>
      </c>
      <c r="E59" s="87" t="str">
        <f t="shared" si="8"/>
        <v/>
      </c>
      <c r="F59" s="87" t="str">
        <f t="shared" si="8"/>
        <v/>
      </c>
      <c r="G59" s="87" t="str">
        <f t="shared" si="8"/>
        <v/>
      </c>
      <c r="H59" s="87" t="str">
        <f t="shared" si="8"/>
        <v/>
      </c>
      <c r="I59" s="87" t="str">
        <f t="shared" si="8"/>
        <v/>
      </c>
      <c r="J59" s="88" t="str">
        <f t="shared" si="8"/>
        <v/>
      </c>
    </row>
    <row r="60" ht="13.5">
      <c r="A60" s="89" t="s">
        <v>136</v>
      </c>
      <c r="B60" s="86" t="s">
        <v>137</v>
      </c>
      <c r="C60" s="90">
        <f t="shared" ref="C60:J60" si="9">IF(OR(C39&lt;&gt;"",C59&lt;&gt;""),SUM(C39,C59),"")</f>
        <v>251098.10000000001</v>
      </c>
      <c r="D60" s="90">
        <f t="shared" si="9"/>
        <v>0</v>
      </c>
      <c r="E60" s="90">
        <f t="shared" si="9"/>
        <v>0</v>
      </c>
      <c r="F60" s="90">
        <f t="shared" si="9"/>
        <v>251098.10000000001</v>
      </c>
      <c r="G60" s="90">
        <f t="shared" si="9"/>
        <v>0</v>
      </c>
      <c r="H60" s="90">
        <f t="shared" si="9"/>
        <v>0</v>
      </c>
      <c r="I60" s="90">
        <f t="shared" si="9"/>
        <v>0</v>
      </c>
      <c r="J60" s="91">
        <f t="shared" si="9"/>
        <v>0</v>
      </c>
    </row>
    <row r="61">
      <c r="A61" s="59"/>
      <c r="B61" s="60"/>
      <c r="C61" s="61"/>
      <c r="D61" s="61"/>
      <c r="E61" s="61"/>
      <c r="F61" s="62"/>
      <c r="G61" s="62"/>
      <c r="H61" s="62"/>
      <c r="I61" s="63"/>
      <c r="J61" s="63" t="s">
        <v>138</v>
      </c>
      <c r="K61" s="2"/>
    </row>
    <row r="62">
      <c r="A62" s="23" t="s">
        <v>139</v>
      </c>
      <c r="B62" s="64" t="s">
        <v>32</v>
      </c>
      <c r="C62" s="65" t="s">
        <v>33</v>
      </c>
      <c r="D62" s="66" t="s">
        <v>34</v>
      </c>
      <c r="E62" s="67"/>
      <c r="F62" s="67"/>
      <c r="G62" s="67"/>
      <c r="H62" s="67"/>
      <c r="I62" s="67"/>
      <c r="J62" s="67"/>
      <c r="K62" s="2"/>
    </row>
    <row r="63">
      <c r="A63" s="28"/>
      <c r="B63" s="68" t="s">
        <v>39</v>
      </c>
      <c r="C63" s="68" t="s">
        <v>40</v>
      </c>
      <c r="D63" s="69" t="s">
        <v>41</v>
      </c>
      <c r="E63" s="69" t="s">
        <v>42</v>
      </c>
      <c r="F63" s="69" t="s">
        <v>43</v>
      </c>
      <c r="G63" s="69" t="s">
        <v>44</v>
      </c>
      <c r="H63" s="69" t="s">
        <v>45</v>
      </c>
      <c r="I63" s="70" t="s">
        <v>46</v>
      </c>
      <c r="J63" s="71" t="s">
        <v>47</v>
      </c>
      <c r="K63" s="2"/>
    </row>
    <row r="64">
      <c r="A64" s="33"/>
      <c r="B64" s="72"/>
      <c r="C64" s="73"/>
      <c r="D64" s="69"/>
      <c r="E64" s="69"/>
      <c r="F64" s="69"/>
      <c r="G64" s="69"/>
      <c r="H64" s="69"/>
      <c r="I64" s="70"/>
      <c r="J64" s="74"/>
      <c r="K64" s="2"/>
    </row>
    <row r="65" ht="13.5">
      <c r="A65" s="37">
        <v>1</v>
      </c>
      <c r="B65" s="75" t="s">
        <v>51</v>
      </c>
      <c r="C65" s="65">
        <v>3</v>
      </c>
      <c r="D65" s="75">
        <v>4</v>
      </c>
      <c r="E65" s="75">
        <v>5</v>
      </c>
      <c r="F65" s="75" t="s">
        <v>52</v>
      </c>
      <c r="G65" s="75" t="s">
        <v>53</v>
      </c>
      <c r="H65" s="75" t="s">
        <v>54</v>
      </c>
      <c r="I65" s="65" t="s">
        <v>55</v>
      </c>
      <c r="J65" s="65" t="s">
        <v>56</v>
      </c>
      <c r="K65" s="2"/>
    </row>
    <row r="66">
      <c r="A66" s="39" t="s">
        <v>140</v>
      </c>
      <c r="B66" s="40" t="s">
        <v>141</v>
      </c>
      <c r="C66" s="41" t="str">
        <f>IF(OR(D66&lt;&gt;"",E66&lt;&gt;"",F66&lt;&gt;"",G66&lt;&gt;"",H66&lt;&gt;"",I66&lt;&gt;"",J66&lt;&gt;""),SUM(D66:J66),"")</f>
        <v/>
      </c>
      <c r="D66" s="42"/>
      <c r="E66" s="42"/>
      <c r="F66" s="42"/>
      <c r="G66" s="42"/>
      <c r="H66" s="42"/>
      <c r="I66" s="42"/>
      <c r="J66" s="43"/>
      <c r="K66" s="2"/>
      <c r="L66" s="2"/>
    </row>
    <row r="67" ht="22.5">
      <c r="A67" s="49" t="s">
        <v>142</v>
      </c>
      <c r="B67" s="45"/>
      <c r="C67" s="46"/>
      <c r="D67" s="47"/>
      <c r="E67" s="47"/>
      <c r="F67" s="47"/>
      <c r="G67" s="47"/>
      <c r="H67" s="47"/>
      <c r="I67" s="47"/>
      <c r="J67" s="48"/>
      <c r="K67" s="2"/>
      <c r="L67" s="2"/>
    </row>
    <row r="68" ht="22.5">
      <c r="A68" s="54" t="s">
        <v>83</v>
      </c>
      <c r="B68" s="45" t="s">
        <v>143</v>
      </c>
      <c r="C68" s="46" t="str">
        <f t="shared" ref="C68:C71" si="10">IF(OR(D68&lt;&gt;"",E68&lt;&gt;"",F68&lt;&gt;"",G68&lt;&gt;"",H68&lt;&gt;"",I68&lt;&gt;"",J68&lt;&gt;""),SUM(D68:J68),"")</f>
        <v/>
      </c>
      <c r="D68" s="47"/>
      <c r="E68" s="47"/>
      <c r="F68" s="47"/>
      <c r="G68" s="47"/>
      <c r="H68" s="47"/>
      <c r="I68" s="47"/>
      <c r="J68" s="48"/>
      <c r="K68" s="2"/>
    </row>
    <row r="69" ht="22.5">
      <c r="A69" s="49" t="s">
        <v>144</v>
      </c>
      <c r="B69" s="45" t="s">
        <v>145</v>
      </c>
      <c r="C69" s="46" t="str">
        <f t="shared" si="10"/>
        <v/>
      </c>
      <c r="D69" s="47"/>
      <c r="E69" s="47"/>
      <c r="F69" s="47"/>
      <c r="G69" s="47"/>
      <c r="H69" s="47"/>
      <c r="I69" s="47"/>
      <c r="J69" s="48"/>
      <c r="K69" s="2"/>
    </row>
    <row r="70" ht="22.5">
      <c r="A70" s="50" t="s">
        <v>120</v>
      </c>
      <c r="B70" s="45" t="s">
        <v>146</v>
      </c>
      <c r="C70" s="46" t="str">
        <f t="shared" si="10"/>
        <v/>
      </c>
      <c r="D70" s="47"/>
      <c r="E70" s="47"/>
      <c r="F70" s="47"/>
      <c r="G70" s="47"/>
      <c r="H70" s="47"/>
      <c r="I70" s="47"/>
      <c r="J70" s="48"/>
      <c r="K70" s="2"/>
    </row>
    <row r="71">
      <c r="A71" s="53" t="s">
        <v>147</v>
      </c>
      <c r="B71" s="45" t="s">
        <v>148</v>
      </c>
      <c r="C71" s="46" t="str">
        <f t="shared" si="10"/>
        <v/>
      </c>
      <c r="D71" s="47"/>
      <c r="E71" s="47"/>
      <c r="F71" s="47"/>
      <c r="G71" s="47"/>
      <c r="H71" s="47"/>
      <c r="I71" s="47"/>
      <c r="J71" s="48"/>
      <c r="K71" s="2"/>
    </row>
    <row r="72">
      <c r="A72" s="53" t="s">
        <v>149</v>
      </c>
      <c r="B72" s="45" t="s">
        <v>150</v>
      </c>
      <c r="C72" s="51" t="str">
        <f t="shared" ref="C72:J72" si="11">IF(OR(C73&lt;&gt;"",C74&lt;&gt;"",C75&lt;&gt;"",C76&lt;&gt;"",C77&lt;&gt;""),SUM(C73:C77),"")</f>
        <v/>
      </c>
      <c r="D72" s="51" t="str">
        <f t="shared" si="11"/>
        <v/>
      </c>
      <c r="E72" s="51" t="str">
        <f t="shared" si="11"/>
        <v/>
      </c>
      <c r="F72" s="51" t="str">
        <f t="shared" si="11"/>
        <v/>
      </c>
      <c r="G72" s="51" t="str">
        <f t="shared" si="11"/>
        <v/>
      </c>
      <c r="H72" s="51" t="str">
        <f t="shared" si="11"/>
        <v/>
      </c>
      <c r="I72" s="51" t="str">
        <f t="shared" si="11"/>
        <v/>
      </c>
      <c r="J72" s="52" t="str">
        <f t="shared" si="11"/>
        <v/>
      </c>
      <c r="K72" s="2"/>
    </row>
    <row r="73" ht="33.75">
      <c r="A73" s="54" t="s">
        <v>151</v>
      </c>
      <c r="B73" s="45" t="s">
        <v>152</v>
      </c>
      <c r="C73" s="46" t="str">
        <f t="shared" ref="C73:C82" si="12">IF(OR(D73&lt;&gt;"",E73&lt;&gt;"",F73&lt;&gt;"",G73&lt;&gt;"",H73&lt;&gt;"",I73&lt;&gt;"",J73&lt;&gt;""),SUM(D73:J73),"")</f>
        <v/>
      </c>
      <c r="D73" s="47"/>
      <c r="E73" s="47"/>
      <c r="F73" s="47"/>
      <c r="G73" s="47"/>
      <c r="H73" s="47"/>
      <c r="I73" s="47"/>
      <c r="J73" s="48"/>
      <c r="K73" s="2"/>
    </row>
    <row r="74">
      <c r="A74" s="50" t="s">
        <v>153</v>
      </c>
      <c r="B74" s="45" t="s">
        <v>154</v>
      </c>
      <c r="C74" s="46" t="str">
        <f t="shared" si="12"/>
        <v/>
      </c>
      <c r="D74" s="47"/>
      <c r="E74" s="47"/>
      <c r="F74" s="47"/>
      <c r="G74" s="47"/>
      <c r="H74" s="47"/>
      <c r="I74" s="47"/>
      <c r="J74" s="48"/>
      <c r="K74" s="2"/>
    </row>
    <row r="75">
      <c r="A75" s="50" t="s">
        <v>155</v>
      </c>
      <c r="B75" s="45" t="s">
        <v>156</v>
      </c>
      <c r="C75" s="46" t="str">
        <f t="shared" si="12"/>
        <v/>
      </c>
      <c r="D75" s="47"/>
      <c r="E75" s="47"/>
      <c r="F75" s="47"/>
      <c r="G75" s="47"/>
      <c r="H75" s="47"/>
      <c r="I75" s="47"/>
      <c r="J75" s="48"/>
      <c r="K75" s="2"/>
    </row>
    <row r="76">
      <c r="A76" s="50" t="s">
        <v>157</v>
      </c>
      <c r="B76" s="45" t="s">
        <v>158</v>
      </c>
      <c r="C76" s="46" t="str">
        <f t="shared" si="12"/>
        <v/>
      </c>
      <c r="D76" s="47"/>
      <c r="E76" s="47"/>
      <c r="F76" s="47"/>
      <c r="G76" s="47"/>
      <c r="H76" s="47"/>
      <c r="I76" s="47"/>
      <c r="J76" s="48"/>
      <c r="K76" s="2"/>
    </row>
    <row r="77" ht="22.5">
      <c r="A77" s="50" t="s">
        <v>159</v>
      </c>
      <c r="B77" s="45" t="s">
        <v>160</v>
      </c>
      <c r="C77" s="46" t="str">
        <f t="shared" si="12"/>
        <v/>
      </c>
      <c r="D77" s="47"/>
      <c r="E77" s="47"/>
      <c r="F77" s="47"/>
      <c r="G77" s="47"/>
      <c r="H77" s="47"/>
      <c r="I77" s="47"/>
      <c r="J77" s="48"/>
      <c r="K77" s="2"/>
    </row>
    <row r="78" ht="22.5">
      <c r="A78" s="53" t="s">
        <v>161</v>
      </c>
      <c r="B78" s="45" t="s">
        <v>162</v>
      </c>
      <c r="C78" s="46" t="str">
        <f t="shared" si="12"/>
        <v/>
      </c>
      <c r="D78" s="47"/>
      <c r="E78" s="47"/>
      <c r="F78" s="47"/>
      <c r="G78" s="47"/>
      <c r="H78" s="47"/>
      <c r="I78" s="47"/>
      <c r="J78" s="48"/>
      <c r="K78" s="2"/>
    </row>
    <row r="79" ht="22.5">
      <c r="A79" s="92" t="s">
        <v>120</v>
      </c>
      <c r="B79" s="45" t="s">
        <v>163</v>
      </c>
      <c r="C79" s="46" t="str">
        <f t="shared" si="12"/>
        <v/>
      </c>
      <c r="D79" s="47"/>
      <c r="E79" s="47"/>
      <c r="F79" s="47"/>
      <c r="G79" s="47"/>
      <c r="H79" s="47"/>
      <c r="I79" s="47"/>
      <c r="J79" s="48"/>
      <c r="K79" s="2"/>
    </row>
    <row r="80">
      <c r="A80" s="49" t="s">
        <v>164</v>
      </c>
      <c r="B80" s="45" t="s">
        <v>165</v>
      </c>
      <c r="C80" s="46" t="str">
        <f t="shared" si="12"/>
        <v/>
      </c>
      <c r="D80" s="47"/>
      <c r="E80" s="47"/>
      <c r="F80" s="47"/>
      <c r="G80" s="47"/>
      <c r="H80" s="47"/>
      <c r="I80" s="47"/>
      <c r="J80" s="48"/>
      <c r="K80" s="2"/>
    </row>
    <row r="81">
      <c r="A81" s="49" t="s">
        <v>166</v>
      </c>
      <c r="B81" s="45" t="s">
        <v>167</v>
      </c>
      <c r="C81" s="46" t="str">
        <f t="shared" si="12"/>
        <v/>
      </c>
      <c r="D81" s="47"/>
      <c r="E81" s="47"/>
      <c r="F81" s="47"/>
      <c r="G81" s="47"/>
      <c r="H81" s="47"/>
      <c r="I81" s="47"/>
      <c r="J81" s="48"/>
      <c r="K81" s="2"/>
    </row>
    <row r="82" ht="13.5">
      <c r="A82" s="49" t="s">
        <v>168</v>
      </c>
      <c r="B82" s="55" t="s">
        <v>169</v>
      </c>
      <c r="C82" s="56" t="str">
        <f t="shared" si="12"/>
        <v/>
      </c>
      <c r="D82" s="57"/>
      <c r="E82" s="57"/>
      <c r="F82" s="57"/>
      <c r="G82" s="57"/>
      <c r="H82" s="57"/>
      <c r="I82" s="57"/>
      <c r="J82" s="58"/>
      <c r="K82" s="2"/>
    </row>
    <row r="83" ht="27.75" customHeight="1">
      <c r="A83" s="93" t="s">
        <v>170</v>
      </c>
      <c r="B83" s="86" t="s">
        <v>171</v>
      </c>
      <c r="C83" s="87" t="str">
        <f t="shared" ref="C83:J83" si="13">IF(OR(C66&lt;&gt;"",C69&lt;&gt;"",C71&lt;&gt;"",C72&lt;&gt;"",C78&lt;&gt;"",C80&lt;&gt;"",C81&lt;&gt;"",C82&lt;&gt;""),SUM(C66,C69,C71,C72,C78,C80:C82),"")</f>
        <v/>
      </c>
      <c r="D83" s="87" t="str">
        <f t="shared" si="13"/>
        <v/>
      </c>
      <c r="E83" s="87" t="str">
        <f t="shared" si="13"/>
        <v/>
      </c>
      <c r="F83" s="87" t="str">
        <f t="shared" si="13"/>
        <v/>
      </c>
      <c r="G83" s="87" t="str">
        <f t="shared" si="13"/>
        <v/>
      </c>
      <c r="H83" s="87" t="str">
        <f t="shared" si="13"/>
        <v/>
      </c>
      <c r="I83" s="87" t="str">
        <f t="shared" si="13"/>
        <v/>
      </c>
      <c r="J83" s="88" t="str">
        <f t="shared" si="13"/>
        <v/>
      </c>
      <c r="K83" s="94"/>
    </row>
    <row r="84" ht="13.5">
      <c r="A84" s="95" t="s">
        <v>172</v>
      </c>
      <c r="B84" s="86" t="s">
        <v>173</v>
      </c>
      <c r="C84" s="96">
        <f>IF(OR(D84&lt;&gt;"",E84&lt;&gt;"",F84&lt;&gt;"",G84&lt;&gt;"",H84&lt;&gt;"",I84&lt;&gt;"",J84&lt;&gt;""),SUM(D84:J84),"")</f>
        <v>251098.10000000001</v>
      </c>
      <c r="D84" s="97">
        <v>0</v>
      </c>
      <c r="E84" s="97">
        <v>0</v>
      </c>
      <c r="F84" s="97">
        <v>251098.10000000001</v>
      </c>
      <c r="G84" s="97">
        <v>0</v>
      </c>
      <c r="H84" s="97">
        <v>0</v>
      </c>
      <c r="I84" s="97">
        <v>0</v>
      </c>
      <c r="J84" s="98">
        <v>0</v>
      </c>
      <c r="K84" s="94"/>
      <c r="L84" s="2"/>
    </row>
    <row r="85" ht="13.5">
      <c r="A85" s="99" t="s">
        <v>174</v>
      </c>
      <c r="B85" s="86"/>
      <c r="C85" s="96"/>
      <c r="D85" s="97"/>
      <c r="E85" s="97"/>
      <c r="F85" s="97"/>
      <c r="G85" s="97"/>
      <c r="H85" s="97"/>
      <c r="I85" s="97"/>
      <c r="J85" s="98"/>
      <c r="K85" s="94"/>
      <c r="L85" s="2"/>
    </row>
    <row r="86" ht="13.5">
      <c r="A86" s="100" t="s">
        <v>175</v>
      </c>
      <c r="B86" s="86" t="s">
        <v>176</v>
      </c>
      <c r="C86" s="90">
        <f t="shared" ref="C86:J86" si="14">IF(OR(C83&lt;&gt;"",C84&lt;&gt;""),SUM(C83,C84),"")</f>
        <v>251098.10000000001</v>
      </c>
      <c r="D86" s="90">
        <f t="shared" si="14"/>
        <v>0</v>
      </c>
      <c r="E86" s="90">
        <f t="shared" si="14"/>
        <v>0</v>
      </c>
      <c r="F86" s="90">
        <f t="shared" si="14"/>
        <v>251098.10000000001</v>
      </c>
      <c r="G86" s="90">
        <f t="shared" si="14"/>
        <v>0</v>
      </c>
      <c r="H86" s="90">
        <f t="shared" si="14"/>
        <v>0</v>
      </c>
      <c r="I86" s="90">
        <f t="shared" si="14"/>
        <v>0</v>
      </c>
      <c r="J86" s="91">
        <f t="shared" si="14"/>
        <v>0</v>
      </c>
      <c r="K86" s="94"/>
    </row>
    <row r="87">
      <c r="A87" s="13" t="s">
        <v>177</v>
      </c>
      <c r="B87" s="101" t="s">
        <v>178</v>
      </c>
    </row>
    <row r="88">
      <c r="A88" s="13" t="s">
        <v>179</v>
      </c>
      <c r="B88" s="13"/>
    </row>
  </sheetData>
  <mergeCells count="74">
    <mergeCell ref="G1:I1"/>
    <mergeCell ref="A3:I3"/>
    <mergeCell ref="B5:J5"/>
    <mergeCell ref="B6:E6"/>
    <mergeCell ref="A7:I7"/>
    <mergeCell ref="D9:J9"/>
    <mergeCell ref="D10:D11"/>
    <mergeCell ref="E10:E11"/>
    <mergeCell ref="F10:F11"/>
    <mergeCell ref="G10:G11"/>
    <mergeCell ref="H10:H11"/>
    <mergeCell ref="I10:I11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D62:J62"/>
    <mergeCell ref="D63:D64"/>
    <mergeCell ref="E63:E64"/>
    <mergeCell ref="F63:F64"/>
    <mergeCell ref="G63:G64"/>
    <mergeCell ref="H63:H64"/>
    <mergeCell ref="I63:I64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A88:B88"/>
  </mergeCells>
  <printOptions headings="0" gridLines="0"/>
  <pageMargins left="0.23622047244094491" right="0.23622047244094491" top="0.74803149606299213" bottom="0.74803149606299213" header="0.31496062992125984" footer="0.31496062992125984"/>
  <pageSetup paperSize="9" scale="77" firstPageNumber="4294967295" fitToWidth="1" fitToHeight="0" pageOrder="downThenOver" orientation="landscape" usePrinterDefaults="1" blackAndWhite="1" draft="0" cellComments="none" useFirstPageNumber="0" errors="displayed" horizontalDpi="300" verticalDpi="3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outlinePr applyStyles="0" showOutlineSymbols="1" summaryBelow="1" summaryRight="1"/>
    <pageSetUpPr autoPageBreaks="1" fitToPage="0"/>
  </sheetPr>
  <sheetViews>
    <sheetView workbookViewId="0" zoomScale="100">
      <selection activeCell="A1" activeCellId="0" sqref="A1"/>
    </sheetView>
  </sheetViews>
  <sheetFormatPr defaultRowHeight="14.25"/>
  <cols>
    <col customWidth="1" min="1" max="1" width="28.5703125"/>
    <col customWidth="1" min="2" max="2" width="18.7109375"/>
    <col customWidth="1" min="3" max="3" width="11.42578125"/>
    <col customWidth="1" min="4" max="4" width="4.7109375"/>
    <col customWidth="1" min="5" max="5" width="2.7109375"/>
    <col customWidth="1" min="6" max="6" width="13.7109375"/>
    <col customWidth="1" min="7" max="7" width="5.7109375"/>
    <col customWidth="1" min="8" max="8" width="2.7109375"/>
    <col customWidth="1" min="9" max="9" width="48.7109375"/>
    <col customWidth="1" hidden="1" min="10" max="10" width="14.5703125"/>
    <col customWidth="1" hidden="1" min="11" max="11" width="11.7109375"/>
    <col customWidth="1" hidden="1" min="12" max="12" width="11.140625"/>
    <col customWidth="1" min="257" max="257" width="28.5703125"/>
    <col customWidth="1" min="258" max="258" width="18.7109375"/>
    <col customWidth="1" min="259" max="259" width="11.42578125"/>
    <col customWidth="1" min="260" max="260" width="4.7109375"/>
    <col customWidth="1" min="261" max="261" width="2.7109375"/>
    <col customWidth="1" min="262" max="262" width="13.7109375"/>
    <col customWidth="1" min="263" max="263" width="5.7109375"/>
    <col customWidth="1" min="264" max="264" width="2.7109375"/>
    <col customWidth="1" min="265" max="265" width="48.7109375"/>
    <col customWidth="1" hidden="1" min="266" max="268" width="0"/>
    <col customWidth="1" min="513" max="513" width="28.5703125"/>
    <col customWidth="1" min="514" max="514" width="18.7109375"/>
    <col customWidth="1" min="515" max="515" width="11.42578125"/>
    <col customWidth="1" min="516" max="516" width="4.7109375"/>
    <col customWidth="1" min="517" max="517" width="2.7109375"/>
    <col customWidth="1" min="518" max="518" width="13.7109375"/>
    <col customWidth="1" min="519" max="519" width="5.7109375"/>
    <col customWidth="1" min="520" max="520" width="2.7109375"/>
    <col customWidth="1" min="521" max="521" width="48.7109375"/>
    <col customWidth="1" hidden="1" min="522" max="524" width="0"/>
    <col customWidth="1" min="769" max="769" width="28.5703125"/>
    <col customWidth="1" min="770" max="770" width="18.7109375"/>
    <col customWidth="1" min="771" max="771" width="11.42578125"/>
    <col customWidth="1" min="772" max="772" width="4.7109375"/>
    <col customWidth="1" min="773" max="773" width="2.7109375"/>
    <col customWidth="1" min="774" max="774" width="13.7109375"/>
    <col customWidth="1" min="775" max="775" width="5.7109375"/>
    <col customWidth="1" min="776" max="776" width="2.7109375"/>
    <col customWidth="1" min="777" max="777" width="48.7109375"/>
    <col customWidth="1" hidden="1" min="778" max="780" width="0"/>
    <col customWidth="1" min="1025" max="1025" width="28.5703125"/>
    <col customWidth="1" min="1026" max="1026" width="18.7109375"/>
    <col customWidth="1" min="1027" max="1027" width="11.42578125"/>
    <col customWidth="1" min="1028" max="1028" width="4.7109375"/>
    <col customWidth="1" min="1029" max="1029" width="2.7109375"/>
    <col customWidth="1" min="1030" max="1030" width="13.7109375"/>
    <col customWidth="1" min="1031" max="1031" width="5.7109375"/>
    <col customWidth="1" min="1032" max="1032" width="2.7109375"/>
    <col customWidth="1" min="1033" max="1033" width="48.7109375"/>
    <col customWidth="1" hidden="1" min="1034" max="1036" width="0"/>
    <col customWidth="1" min="1281" max="1281" width="28.5703125"/>
    <col customWidth="1" min="1282" max="1282" width="18.7109375"/>
    <col customWidth="1" min="1283" max="1283" width="11.42578125"/>
    <col customWidth="1" min="1284" max="1284" width="4.7109375"/>
    <col customWidth="1" min="1285" max="1285" width="2.7109375"/>
    <col customWidth="1" min="1286" max="1286" width="13.7109375"/>
    <col customWidth="1" min="1287" max="1287" width="5.7109375"/>
    <col customWidth="1" min="1288" max="1288" width="2.7109375"/>
    <col customWidth="1" min="1289" max="1289" width="48.7109375"/>
    <col customWidth="1" hidden="1" min="1290" max="1292" width="0"/>
    <col customWidth="1" min="1537" max="1537" width="28.5703125"/>
    <col customWidth="1" min="1538" max="1538" width="18.7109375"/>
    <col customWidth="1" min="1539" max="1539" width="11.42578125"/>
    <col customWidth="1" min="1540" max="1540" width="4.7109375"/>
    <col customWidth="1" min="1541" max="1541" width="2.7109375"/>
    <col customWidth="1" min="1542" max="1542" width="13.7109375"/>
    <col customWidth="1" min="1543" max="1543" width="5.7109375"/>
    <col customWidth="1" min="1544" max="1544" width="2.7109375"/>
    <col customWidth="1" min="1545" max="1545" width="48.7109375"/>
    <col customWidth="1" hidden="1" min="1546" max="1548" width="0"/>
    <col customWidth="1" min="1793" max="1793" width="28.5703125"/>
    <col customWidth="1" min="1794" max="1794" width="18.7109375"/>
    <col customWidth="1" min="1795" max="1795" width="11.42578125"/>
    <col customWidth="1" min="1796" max="1796" width="4.7109375"/>
    <col customWidth="1" min="1797" max="1797" width="2.7109375"/>
    <col customWidth="1" min="1798" max="1798" width="13.7109375"/>
    <col customWidth="1" min="1799" max="1799" width="5.7109375"/>
    <col customWidth="1" min="1800" max="1800" width="2.7109375"/>
    <col customWidth="1" min="1801" max="1801" width="48.7109375"/>
    <col customWidth="1" hidden="1" min="1802" max="1804" width="0"/>
    <col customWidth="1" min="2049" max="2049" width="28.5703125"/>
    <col customWidth="1" min="2050" max="2050" width="18.7109375"/>
    <col customWidth="1" min="2051" max="2051" width="11.42578125"/>
    <col customWidth="1" min="2052" max="2052" width="4.7109375"/>
    <col customWidth="1" min="2053" max="2053" width="2.7109375"/>
    <col customWidth="1" min="2054" max="2054" width="13.7109375"/>
    <col customWidth="1" min="2055" max="2055" width="5.7109375"/>
    <col customWidth="1" min="2056" max="2056" width="2.7109375"/>
    <col customWidth="1" min="2057" max="2057" width="48.7109375"/>
    <col customWidth="1" hidden="1" min="2058" max="2060" width="0"/>
    <col customWidth="1" min="2305" max="2305" width="28.5703125"/>
    <col customWidth="1" min="2306" max="2306" width="18.7109375"/>
    <col customWidth="1" min="2307" max="2307" width="11.42578125"/>
    <col customWidth="1" min="2308" max="2308" width="4.7109375"/>
    <col customWidth="1" min="2309" max="2309" width="2.7109375"/>
    <col customWidth="1" min="2310" max="2310" width="13.7109375"/>
    <col customWidth="1" min="2311" max="2311" width="5.7109375"/>
    <col customWidth="1" min="2312" max="2312" width="2.7109375"/>
    <col customWidth="1" min="2313" max="2313" width="48.7109375"/>
    <col customWidth="1" hidden="1" min="2314" max="2316" width="0"/>
    <col customWidth="1" min="2561" max="2561" width="28.5703125"/>
    <col customWidth="1" min="2562" max="2562" width="18.7109375"/>
    <col customWidth="1" min="2563" max="2563" width="11.42578125"/>
    <col customWidth="1" min="2564" max="2564" width="4.7109375"/>
    <col customWidth="1" min="2565" max="2565" width="2.7109375"/>
    <col customWidth="1" min="2566" max="2566" width="13.7109375"/>
    <col customWidth="1" min="2567" max="2567" width="5.7109375"/>
    <col customWidth="1" min="2568" max="2568" width="2.7109375"/>
    <col customWidth="1" min="2569" max="2569" width="48.7109375"/>
    <col customWidth="1" hidden="1" min="2570" max="2572" width="0"/>
    <col customWidth="1" min="2817" max="2817" width="28.5703125"/>
    <col customWidth="1" min="2818" max="2818" width="18.7109375"/>
    <col customWidth="1" min="2819" max="2819" width="11.42578125"/>
    <col customWidth="1" min="2820" max="2820" width="4.7109375"/>
    <col customWidth="1" min="2821" max="2821" width="2.7109375"/>
    <col customWidth="1" min="2822" max="2822" width="13.7109375"/>
    <col customWidth="1" min="2823" max="2823" width="5.7109375"/>
    <col customWidth="1" min="2824" max="2824" width="2.7109375"/>
    <col customWidth="1" min="2825" max="2825" width="48.7109375"/>
    <col customWidth="1" hidden="1" min="2826" max="2828" width="0"/>
    <col customWidth="1" min="3073" max="3073" width="28.5703125"/>
    <col customWidth="1" min="3074" max="3074" width="18.7109375"/>
    <col customWidth="1" min="3075" max="3075" width="11.42578125"/>
    <col customWidth="1" min="3076" max="3076" width="4.7109375"/>
    <col customWidth="1" min="3077" max="3077" width="2.7109375"/>
    <col customWidth="1" min="3078" max="3078" width="13.7109375"/>
    <col customWidth="1" min="3079" max="3079" width="5.7109375"/>
    <col customWidth="1" min="3080" max="3080" width="2.7109375"/>
    <col customWidth="1" min="3081" max="3081" width="48.7109375"/>
    <col customWidth="1" hidden="1" min="3082" max="3084" width="0"/>
    <col customWidth="1" min="3329" max="3329" width="28.5703125"/>
    <col customWidth="1" min="3330" max="3330" width="18.7109375"/>
    <col customWidth="1" min="3331" max="3331" width="11.42578125"/>
    <col customWidth="1" min="3332" max="3332" width="4.7109375"/>
    <col customWidth="1" min="3333" max="3333" width="2.7109375"/>
    <col customWidth="1" min="3334" max="3334" width="13.7109375"/>
    <col customWidth="1" min="3335" max="3335" width="5.7109375"/>
    <col customWidth="1" min="3336" max="3336" width="2.7109375"/>
    <col customWidth="1" min="3337" max="3337" width="48.7109375"/>
    <col customWidth="1" hidden="1" min="3338" max="3340" width="0"/>
    <col customWidth="1" min="3585" max="3585" width="28.5703125"/>
    <col customWidth="1" min="3586" max="3586" width="18.7109375"/>
    <col customWidth="1" min="3587" max="3587" width="11.42578125"/>
    <col customWidth="1" min="3588" max="3588" width="4.7109375"/>
    <col customWidth="1" min="3589" max="3589" width="2.7109375"/>
    <col customWidth="1" min="3590" max="3590" width="13.7109375"/>
    <col customWidth="1" min="3591" max="3591" width="5.7109375"/>
    <col customWidth="1" min="3592" max="3592" width="2.7109375"/>
    <col customWidth="1" min="3593" max="3593" width="48.7109375"/>
    <col customWidth="1" hidden="1" min="3594" max="3596" width="0"/>
    <col customWidth="1" min="3841" max="3841" width="28.5703125"/>
    <col customWidth="1" min="3842" max="3842" width="18.7109375"/>
    <col customWidth="1" min="3843" max="3843" width="11.42578125"/>
    <col customWidth="1" min="3844" max="3844" width="4.7109375"/>
    <col customWidth="1" min="3845" max="3845" width="2.7109375"/>
    <col customWidth="1" min="3846" max="3846" width="13.7109375"/>
    <col customWidth="1" min="3847" max="3847" width="5.7109375"/>
    <col customWidth="1" min="3848" max="3848" width="2.7109375"/>
    <col customWidth="1" min="3849" max="3849" width="48.7109375"/>
    <col customWidth="1" hidden="1" min="3850" max="3852" width="0"/>
    <col customWidth="1" min="4097" max="4097" width="28.5703125"/>
    <col customWidth="1" min="4098" max="4098" width="18.7109375"/>
    <col customWidth="1" min="4099" max="4099" width="11.42578125"/>
    <col customWidth="1" min="4100" max="4100" width="4.7109375"/>
    <col customWidth="1" min="4101" max="4101" width="2.7109375"/>
    <col customWidth="1" min="4102" max="4102" width="13.7109375"/>
    <col customWidth="1" min="4103" max="4103" width="5.7109375"/>
    <col customWidth="1" min="4104" max="4104" width="2.7109375"/>
    <col customWidth="1" min="4105" max="4105" width="48.7109375"/>
    <col customWidth="1" hidden="1" min="4106" max="4108" width="0"/>
    <col customWidth="1" min="4353" max="4353" width="28.5703125"/>
    <col customWidth="1" min="4354" max="4354" width="18.7109375"/>
    <col customWidth="1" min="4355" max="4355" width="11.42578125"/>
    <col customWidth="1" min="4356" max="4356" width="4.7109375"/>
    <col customWidth="1" min="4357" max="4357" width="2.7109375"/>
    <col customWidth="1" min="4358" max="4358" width="13.7109375"/>
    <col customWidth="1" min="4359" max="4359" width="5.7109375"/>
    <col customWidth="1" min="4360" max="4360" width="2.7109375"/>
    <col customWidth="1" min="4361" max="4361" width="48.7109375"/>
    <col customWidth="1" hidden="1" min="4362" max="4364" width="0"/>
    <col customWidth="1" min="4609" max="4609" width="28.5703125"/>
    <col customWidth="1" min="4610" max="4610" width="18.7109375"/>
    <col customWidth="1" min="4611" max="4611" width="11.42578125"/>
    <col customWidth="1" min="4612" max="4612" width="4.7109375"/>
    <col customWidth="1" min="4613" max="4613" width="2.7109375"/>
    <col customWidth="1" min="4614" max="4614" width="13.7109375"/>
    <col customWidth="1" min="4615" max="4615" width="5.7109375"/>
    <col customWidth="1" min="4616" max="4616" width="2.7109375"/>
    <col customWidth="1" min="4617" max="4617" width="48.7109375"/>
    <col customWidth="1" hidden="1" min="4618" max="4620" width="0"/>
    <col customWidth="1" min="4865" max="4865" width="28.5703125"/>
    <col customWidth="1" min="4866" max="4866" width="18.7109375"/>
    <col customWidth="1" min="4867" max="4867" width="11.42578125"/>
    <col customWidth="1" min="4868" max="4868" width="4.7109375"/>
    <col customWidth="1" min="4869" max="4869" width="2.7109375"/>
    <col customWidth="1" min="4870" max="4870" width="13.7109375"/>
    <col customWidth="1" min="4871" max="4871" width="5.7109375"/>
    <col customWidth="1" min="4872" max="4872" width="2.7109375"/>
    <col customWidth="1" min="4873" max="4873" width="48.7109375"/>
    <col customWidth="1" hidden="1" min="4874" max="4876" width="0"/>
    <col customWidth="1" min="5121" max="5121" width="28.5703125"/>
    <col customWidth="1" min="5122" max="5122" width="18.7109375"/>
    <col customWidth="1" min="5123" max="5123" width="11.42578125"/>
    <col customWidth="1" min="5124" max="5124" width="4.7109375"/>
    <col customWidth="1" min="5125" max="5125" width="2.7109375"/>
    <col customWidth="1" min="5126" max="5126" width="13.7109375"/>
    <col customWidth="1" min="5127" max="5127" width="5.7109375"/>
    <col customWidth="1" min="5128" max="5128" width="2.7109375"/>
    <col customWidth="1" min="5129" max="5129" width="48.7109375"/>
    <col customWidth="1" hidden="1" min="5130" max="5132" width="0"/>
    <col customWidth="1" min="5377" max="5377" width="28.5703125"/>
    <col customWidth="1" min="5378" max="5378" width="18.7109375"/>
    <col customWidth="1" min="5379" max="5379" width="11.42578125"/>
    <col customWidth="1" min="5380" max="5380" width="4.7109375"/>
    <col customWidth="1" min="5381" max="5381" width="2.7109375"/>
    <col customWidth="1" min="5382" max="5382" width="13.7109375"/>
    <col customWidth="1" min="5383" max="5383" width="5.7109375"/>
    <col customWidth="1" min="5384" max="5384" width="2.7109375"/>
    <col customWidth="1" min="5385" max="5385" width="48.7109375"/>
    <col customWidth="1" hidden="1" min="5386" max="5388" width="0"/>
    <col customWidth="1" min="5633" max="5633" width="28.5703125"/>
    <col customWidth="1" min="5634" max="5634" width="18.7109375"/>
    <col customWidth="1" min="5635" max="5635" width="11.42578125"/>
    <col customWidth="1" min="5636" max="5636" width="4.7109375"/>
    <col customWidth="1" min="5637" max="5637" width="2.7109375"/>
    <col customWidth="1" min="5638" max="5638" width="13.7109375"/>
    <col customWidth="1" min="5639" max="5639" width="5.7109375"/>
    <col customWidth="1" min="5640" max="5640" width="2.7109375"/>
    <col customWidth="1" min="5641" max="5641" width="48.7109375"/>
    <col customWidth="1" hidden="1" min="5642" max="5644" width="0"/>
    <col customWidth="1" min="5889" max="5889" width="28.5703125"/>
    <col customWidth="1" min="5890" max="5890" width="18.7109375"/>
    <col customWidth="1" min="5891" max="5891" width="11.42578125"/>
    <col customWidth="1" min="5892" max="5892" width="4.7109375"/>
    <col customWidth="1" min="5893" max="5893" width="2.7109375"/>
    <col customWidth="1" min="5894" max="5894" width="13.7109375"/>
    <col customWidth="1" min="5895" max="5895" width="5.7109375"/>
    <col customWidth="1" min="5896" max="5896" width="2.7109375"/>
    <col customWidth="1" min="5897" max="5897" width="48.7109375"/>
    <col customWidth="1" hidden="1" min="5898" max="5900" width="0"/>
    <col customWidth="1" min="6145" max="6145" width="28.5703125"/>
    <col customWidth="1" min="6146" max="6146" width="18.7109375"/>
    <col customWidth="1" min="6147" max="6147" width="11.42578125"/>
    <col customWidth="1" min="6148" max="6148" width="4.7109375"/>
    <col customWidth="1" min="6149" max="6149" width="2.7109375"/>
    <col customWidth="1" min="6150" max="6150" width="13.7109375"/>
    <col customWidth="1" min="6151" max="6151" width="5.7109375"/>
    <col customWidth="1" min="6152" max="6152" width="2.7109375"/>
    <col customWidth="1" min="6153" max="6153" width="48.7109375"/>
    <col customWidth="1" hidden="1" min="6154" max="6156" width="0"/>
    <col customWidth="1" min="6401" max="6401" width="28.5703125"/>
    <col customWidth="1" min="6402" max="6402" width="18.7109375"/>
    <col customWidth="1" min="6403" max="6403" width="11.42578125"/>
    <col customWidth="1" min="6404" max="6404" width="4.7109375"/>
    <col customWidth="1" min="6405" max="6405" width="2.7109375"/>
    <col customWidth="1" min="6406" max="6406" width="13.7109375"/>
    <col customWidth="1" min="6407" max="6407" width="5.7109375"/>
    <col customWidth="1" min="6408" max="6408" width="2.7109375"/>
    <col customWidth="1" min="6409" max="6409" width="48.7109375"/>
    <col customWidth="1" hidden="1" min="6410" max="6412" width="0"/>
    <col customWidth="1" min="6657" max="6657" width="28.5703125"/>
    <col customWidth="1" min="6658" max="6658" width="18.7109375"/>
    <col customWidth="1" min="6659" max="6659" width="11.42578125"/>
    <col customWidth="1" min="6660" max="6660" width="4.7109375"/>
    <col customWidth="1" min="6661" max="6661" width="2.7109375"/>
    <col customWidth="1" min="6662" max="6662" width="13.7109375"/>
    <col customWidth="1" min="6663" max="6663" width="5.7109375"/>
    <col customWidth="1" min="6664" max="6664" width="2.7109375"/>
    <col customWidth="1" min="6665" max="6665" width="48.7109375"/>
    <col customWidth="1" hidden="1" min="6666" max="6668" width="0"/>
    <col customWidth="1" min="6913" max="6913" width="28.5703125"/>
    <col customWidth="1" min="6914" max="6914" width="18.7109375"/>
    <col customWidth="1" min="6915" max="6915" width="11.42578125"/>
    <col customWidth="1" min="6916" max="6916" width="4.7109375"/>
    <col customWidth="1" min="6917" max="6917" width="2.7109375"/>
    <col customWidth="1" min="6918" max="6918" width="13.7109375"/>
    <col customWidth="1" min="6919" max="6919" width="5.7109375"/>
    <col customWidth="1" min="6920" max="6920" width="2.7109375"/>
    <col customWidth="1" min="6921" max="6921" width="48.7109375"/>
    <col customWidth="1" hidden="1" min="6922" max="6924" width="0"/>
    <col customWidth="1" min="7169" max="7169" width="28.5703125"/>
    <col customWidth="1" min="7170" max="7170" width="18.7109375"/>
    <col customWidth="1" min="7171" max="7171" width="11.42578125"/>
    <col customWidth="1" min="7172" max="7172" width="4.7109375"/>
    <col customWidth="1" min="7173" max="7173" width="2.7109375"/>
    <col customWidth="1" min="7174" max="7174" width="13.7109375"/>
    <col customWidth="1" min="7175" max="7175" width="5.7109375"/>
    <col customWidth="1" min="7176" max="7176" width="2.7109375"/>
    <col customWidth="1" min="7177" max="7177" width="48.7109375"/>
    <col customWidth="1" hidden="1" min="7178" max="7180" width="0"/>
    <col customWidth="1" min="7425" max="7425" width="28.5703125"/>
    <col customWidth="1" min="7426" max="7426" width="18.7109375"/>
    <col customWidth="1" min="7427" max="7427" width="11.42578125"/>
    <col customWidth="1" min="7428" max="7428" width="4.7109375"/>
    <col customWidth="1" min="7429" max="7429" width="2.7109375"/>
    <col customWidth="1" min="7430" max="7430" width="13.7109375"/>
    <col customWidth="1" min="7431" max="7431" width="5.7109375"/>
    <col customWidth="1" min="7432" max="7432" width="2.7109375"/>
    <col customWidth="1" min="7433" max="7433" width="48.7109375"/>
    <col customWidth="1" hidden="1" min="7434" max="7436" width="0"/>
    <col customWidth="1" min="7681" max="7681" width="28.5703125"/>
    <col customWidth="1" min="7682" max="7682" width="18.7109375"/>
    <col customWidth="1" min="7683" max="7683" width="11.42578125"/>
    <col customWidth="1" min="7684" max="7684" width="4.7109375"/>
    <col customWidth="1" min="7685" max="7685" width="2.7109375"/>
    <col customWidth="1" min="7686" max="7686" width="13.7109375"/>
    <col customWidth="1" min="7687" max="7687" width="5.7109375"/>
    <col customWidth="1" min="7688" max="7688" width="2.7109375"/>
    <col customWidth="1" min="7689" max="7689" width="48.7109375"/>
    <col customWidth="1" hidden="1" min="7690" max="7692" width="0"/>
    <col customWidth="1" min="7937" max="7937" width="28.5703125"/>
    <col customWidth="1" min="7938" max="7938" width="18.7109375"/>
    <col customWidth="1" min="7939" max="7939" width="11.42578125"/>
    <col customWidth="1" min="7940" max="7940" width="4.7109375"/>
    <col customWidth="1" min="7941" max="7941" width="2.7109375"/>
    <col customWidth="1" min="7942" max="7942" width="13.7109375"/>
    <col customWidth="1" min="7943" max="7943" width="5.7109375"/>
    <col customWidth="1" min="7944" max="7944" width="2.7109375"/>
    <col customWidth="1" min="7945" max="7945" width="48.7109375"/>
    <col customWidth="1" hidden="1" min="7946" max="7948" width="0"/>
    <col customWidth="1" min="8193" max="8193" width="28.5703125"/>
    <col customWidth="1" min="8194" max="8194" width="18.7109375"/>
    <col customWidth="1" min="8195" max="8195" width="11.42578125"/>
    <col customWidth="1" min="8196" max="8196" width="4.7109375"/>
    <col customWidth="1" min="8197" max="8197" width="2.7109375"/>
    <col customWidth="1" min="8198" max="8198" width="13.7109375"/>
    <col customWidth="1" min="8199" max="8199" width="5.7109375"/>
    <col customWidth="1" min="8200" max="8200" width="2.7109375"/>
    <col customWidth="1" min="8201" max="8201" width="48.7109375"/>
    <col customWidth="1" hidden="1" min="8202" max="8204" width="0"/>
    <col customWidth="1" min="8449" max="8449" width="28.5703125"/>
    <col customWidth="1" min="8450" max="8450" width="18.7109375"/>
    <col customWidth="1" min="8451" max="8451" width="11.42578125"/>
    <col customWidth="1" min="8452" max="8452" width="4.7109375"/>
    <col customWidth="1" min="8453" max="8453" width="2.7109375"/>
    <col customWidth="1" min="8454" max="8454" width="13.7109375"/>
    <col customWidth="1" min="8455" max="8455" width="5.7109375"/>
    <col customWidth="1" min="8456" max="8456" width="2.7109375"/>
    <col customWidth="1" min="8457" max="8457" width="48.7109375"/>
    <col customWidth="1" hidden="1" min="8458" max="8460" width="0"/>
    <col customWidth="1" min="8705" max="8705" width="28.5703125"/>
    <col customWidth="1" min="8706" max="8706" width="18.7109375"/>
    <col customWidth="1" min="8707" max="8707" width="11.42578125"/>
    <col customWidth="1" min="8708" max="8708" width="4.7109375"/>
    <col customWidth="1" min="8709" max="8709" width="2.7109375"/>
    <col customWidth="1" min="8710" max="8710" width="13.7109375"/>
    <col customWidth="1" min="8711" max="8711" width="5.7109375"/>
    <col customWidth="1" min="8712" max="8712" width="2.7109375"/>
    <col customWidth="1" min="8713" max="8713" width="48.7109375"/>
    <col customWidth="1" hidden="1" min="8714" max="8716" width="0"/>
    <col customWidth="1" min="8961" max="8961" width="28.5703125"/>
    <col customWidth="1" min="8962" max="8962" width="18.7109375"/>
    <col customWidth="1" min="8963" max="8963" width="11.42578125"/>
    <col customWidth="1" min="8964" max="8964" width="4.7109375"/>
    <col customWidth="1" min="8965" max="8965" width="2.7109375"/>
    <col customWidth="1" min="8966" max="8966" width="13.7109375"/>
    <col customWidth="1" min="8967" max="8967" width="5.7109375"/>
    <col customWidth="1" min="8968" max="8968" width="2.7109375"/>
    <col customWidth="1" min="8969" max="8969" width="48.7109375"/>
    <col customWidth="1" hidden="1" min="8970" max="8972" width="0"/>
    <col customWidth="1" min="9217" max="9217" width="28.5703125"/>
    <col customWidth="1" min="9218" max="9218" width="18.7109375"/>
    <col customWidth="1" min="9219" max="9219" width="11.42578125"/>
    <col customWidth="1" min="9220" max="9220" width="4.7109375"/>
    <col customWidth="1" min="9221" max="9221" width="2.7109375"/>
    <col customWidth="1" min="9222" max="9222" width="13.7109375"/>
    <col customWidth="1" min="9223" max="9223" width="5.7109375"/>
    <col customWidth="1" min="9224" max="9224" width="2.7109375"/>
    <col customWidth="1" min="9225" max="9225" width="48.7109375"/>
    <col customWidth="1" hidden="1" min="9226" max="9228" width="0"/>
    <col customWidth="1" min="9473" max="9473" width="28.5703125"/>
    <col customWidth="1" min="9474" max="9474" width="18.7109375"/>
    <col customWidth="1" min="9475" max="9475" width="11.42578125"/>
    <col customWidth="1" min="9476" max="9476" width="4.7109375"/>
    <col customWidth="1" min="9477" max="9477" width="2.7109375"/>
    <col customWidth="1" min="9478" max="9478" width="13.7109375"/>
    <col customWidth="1" min="9479" max="9479" width="5.7109375"/>
    <col customWidth="1" min="9480" max="9480" width="2.7109375"/>
    <col customWidth="1" min="9481" max="9481" width="48.7109375"/>
    <col customWidth="1" hidden="1" min="9482" max="9484" width="0"/>
    <col customWidth="1" min="9729" max="9729" width="28.5703125"/>
    <col customWidth="1" min="9730" max="9730" width="18.7109375"/>
    <col customWidth="1" min="9731" max="9731" width="11.42578125"/>
    <col customWidth="1" min="9732" max="9732" width="4.7109375"/>
    <col customWidth="1" min="9733" max="9733" width="2.7109375"/>
    <col customWidth="1" min="9734" max="9734" width="13.7109375"/>
    <col customWidth="1" min="9735" max="9735" width="5.7109375"/>
    <col customWidth="1" min="9736" max="9736" width="2.7109375"/>
    <col customWidth="1" min="9737" max="9737" width="48.7109375"/>
    <col customWidth="1" hidden="1" min="9738" max="9740" width="0"/>
    <col customWidth="1" min="9985" max="9985" width="28.5703125"/>
    <col customWidth="1" min="9986" max="9986" width="18.7109375"/>
    <col customWidth="1" min="9987" max="9987" width="11.42578125"/>
    <col customWidth="1" min="9988" max="9988" width="4.7109375"/>
    <col customWidth="1" min="9989" max="9989" width="2.7109375"/>
    <col customWidth="1" min="9990" max="9990" width="13.7109375"/>
    <col customWidth="1" min="9991" max="9991" width="5.7109375"/>
    <col customWidth="1" min="9992" max="9992" width="2.7109375"/>
    <col customWidth="1" min="9993" max="9993" width="48.7109375"/>
    <col customWidth="1" hidden="1" min="9994" max="9996" width="0"/>
    <col customWidth="1" min="10241" max="10241" width="28.5703125"/>
    <col customWidth="1" min="10242" max="10242" width="18.7109375"/>
    <col customWidth="1" min="10243" max="10243" width="11.42578125"/>
    <col customWidth="1" min="10244" max="10244" width="4.7109375"/>
    <col customWidth="1" min="10245" max="10245" width="2.7109375"/>
    <col customWidth="1" min="10246" max="10246" width="13.7109375"/>
    <col customWidth="1" min="10247" max="10247" width="5.7109375"/>
    <col customWidth="1" min="10248" max="10248" width="2.7109375"/>
    <col customWidth="1" min="10249" max="10249" width="48.7109375"/>
    <col customWidth="1" hidden="1" min="10250" max="10252" width="0"/>
    <col customWidth="1" min="10497" max="10497" width="28.5703125"/>
    <col customWidth="1" min="10498" max="10498" width="18.7109375"/>
    <col customWidth="1" min="10499" max="10499" width="11.42578125"/>
    <col customWidth="1" min="10500" max="10500" width="4.7109375"/>
    <col customWidth="1" min="10501" max="10501" width="2.7109375"/>
    <col customWidth="1" min="10502" max="10502" width="13.7109375"/>
    <col customWidth="1" min="10503" max="10503" width="5.7109375"/>
    <col customWidth="1" min="10504" max="10504" width="2.7109375"/>
    <col customWidth="1" min="10505" max="10505" width="48.7109375"/>
    <col customWidth="1" hidden="1" min="10506" max="10508" width="0"/>
    <col customWidth="1" min="10753" max="10753" width="28.5703125"/>
    <col customWidth="1" min="10754" max="10754" width="18.7109375"/>
    <col customWidth="1" min="10755" max="10755" width="11.42578125"/>
    <col customWidth="1" min="10756" max="10756" width="4.7109375"/>
    <col customWidth="1" min="10757" max="10757" width="2.7109375"/>
    <col customWidth="1" min="10758" max="10758" width="13.7109375"/>
    <col customWidth="1" min="10759" max="10759" width="5.7109375"/>
    <col customWidth="1" min="10760" max="10760" width="2.7109375"/>
    <col customWidth="1" min="10761" max="10761" width="48.7109375"/>
    <col customWidth="1" hidden="1" min="10762" max="10764" width="0"/>
    <col customWidth="1" min="11009" max="11009" width="28.5703125"/>
    <col customWidth="1" min="11010" max="11010" width="18.7109375"/>
    <col customWidth="1" min="11011" max="11011" width="11.42578125"/>
    <col customWidth="1" min="11012" max="11012" width="4.7109375"/>
    <col customWidth="1" min="11013" max="11013" width="2.7109375"/>
    <col customWidth="1" min="11014" max="11014" width="13.7109375"/>
    <col customWidth="1" min="11015" max="11015" width="5.7109375"/>
    <col customWidth="1" min="11016" max="11016" width="2.7109375"/>
    <col customWidth="1" min="11017" max="11017" width="48.7109375"/>
    <col customWidth="1" hidden="1" min="11018" max="11020" width="0"/>
    <col customWidth="1" min="11265" max="11265" width="28.5703125"/>
    <col customWidth="1" min="11266" max="11266" width="18.7109375"/>
    <col customWidth="1" min="11267" max="11267" width="11.42578125"/>
    <col customWidth="1" min="11268" max="11268" width="4.7109375"/>
    <col customWidth="1" min="11269" max="11269" width="2.7109375"/>
    <col customWidth="1" min="11270" max="11270" width="13.7109375"/>
    <col customWidth="1" min="11271" max="11271" width="5.7109375"/>
    <col customWidth="1" min="11272" max="11272" width="2.7109375"/>
    <col customWidth="1" min="11273" max="11273" width="48.7109375"/>
    <col customWidth="1" hidden="1" min="11274" max="11276" width="0"/>
    <col customWidth="1" min="11521" max="11521" width="28.5703125"/>
    <col customWidth="1" min="11522" max="11522" width="18.7109375"/>
    <col customWidth="1" min="11523" max="11523" width="11.42578125"/>
    <col customWidth="1" min="11524" max="11524" width="4.7109375"/>
    <col customWidth="1" min="11525" max="11525" width="2.7109375"/>
    <col customWidth="1" min="11526" max="11526" width="13.7109375"/>
    <col customWidth="1" min="11527" max="11527" width="5.7109375"/>
    <col customWidth="1" min="11528" max="11528" width="2.7109375"/>
    <col customWidth="1" min="11529" max="11529" width="48.7109375"/>
    <col customWidth="1" hidden="1" min="11530" max="11532" width="0"/>
    <col customWidth="1" min="11777" max="11777" width="28.5703125"/>
    <col customWidth="1" min="11778" max="11778" width="18.7109375"/>
    <col customWidth="1" min="11779" max="11779" width="11.42578125"/>
    <col customWidth="1" min="11780" max="11780" width="4.7109375"/>
    <col customWidth="1" min="11781" max="11781" width="2.7109375"/>
    <col customWidth="1" min="11782" max="11782" width="13.7109375"/>
    <col customWidth="1" min="11783" max="11783" width="5.7109375"/>
    <col customWidth="1" min="11784" max="11784" width="2.7109375"/>
    <col customWidth="1" min="11785" max="11785" width="48.7109375"/>
    <col customWidth="1" hidden="1" min="11786" max="11788" width="0"/>
    <col customWidth="1" min="12033" max="12033" width="28.5703125"/>
    <col customWidth="1" min="12034" max="12034" width="18.7109375"/>
    <col customWidth="1" min="12035" max="12035" width="11.42578125"/>
    <col customWidth="1" min="12036" max="12036" width="4.7109375"/>
    <col customWidth="1" min="12037" max="12037" width="2.7109375"/>
    <col customWidth="1" min="12038" max="12038" width="13.7109375"/>
    <col customWidth="1" min="12039" max="12039" width="5.7109375"/>
    <col customWidth="1" min="12040" max="12040" width="2.7109375"/>
    <col customWidth="1" min="12041" max="12041" width="48.7109375"/>
    <col customWidth="1" hidden="1" min="12042" max="12044" width="0"/>
    <col customWidth="1" min="12289" max="12289" width="28.5703125"/>
    <col customWidth="1" min="12290" max="12290" width="18.7109375"/>
    <col customWidth="1" min="12291" max="12291" width="11.42578125"/>
    <col customWidth="1" min="12292" max="12292" width="4.7109375"/>
    <col customWidth="1" min="12293" max="12293" width="2.7109375"/>
    <col customWidth="1" min="12294" max="12294" width="13.7109375"/>
    <col customWidth="1" min="12295" max="12295" width="5.7109375"/>
    <col customWidth="1" min="12296" max="12296" width="2.7109375"/>
    <col customWidth="1" min="12297" max="12297" width="48.7109375"/>
    <col customWidth="1" hidden="1" min="12298" max="12300" width="0"/>
    <col customWidth="1" min="12545" max="12545" width="28.5703125"/>
    <col customWidth="1" min="12546" max="12546" width="18.7109375"/>
    <col customWidth="1" min="12547" max="12547" width="11.42578125"/>
    <col customWidth="1" min="12548" max="12548" width="4.7109375"/>
    <col customWidth="1" min="12549" max="12549" width="2.7109375"/>
    <col customWidth="1" min="12550" max="12550" width="13.7109375"/>
    <col customWidth="1" min="12551" max="12551" width="5.7109375"/>
    <col customWidth="1" min="12552" max="12552" width="2.7109375"/>
    <col customWidth="1" min="12553" max="12553" width="48.7109375"/>
    <col customWidth="1" hidden="1" min="12554" max="12556" width="0"/>
    <col customWidth="1" min="12801" max="12801" width="28.5703125"/>
    <col customWidth="1" min="12802" max="12802" width="18.7109375"/>
    <col customWidth="1" min="12803" max="12803" width="11.42578125"/>
    <col customWidth="1" min="12804" max="12804" width="4.7109375"/>
    <col customWidth="1" min="12805" max="12805" width="2.7109375"/>
    <col customWidth="1" min="12806" max="12806" width="13.7109375"/>
    <col customWidth="1" min="12807" max="12807" width="5.7109375"/>
    <col customWidth="1" min="12808" max="12808" width="2.7109375"/>
    <col customWidth="1" min="12809" max="12809" width="48.7109375"/>
    <col customWidth="1" hidden="1" min="12810" max="12812" width="0"/>
    <col customWidth="1" min="13057" max="13057" width="28.5703125"/>
    <col customWidth="1" min="13058" max="13058" width="18.7109375"/>
    <col customWidth="1" min="13059" max="13059" width="11.42578125"/>
    <col customWidth="1" min="13060" max="13060" width="4.7109375"/>
    <col customWidth="1" min="13061" max="13061" width="2.7109375"/>
    <col customWidth="1" min="13062" max="13062" width="13.7109375"/>
    <col customWidth="1" min="13063" max="13063" width="5.7109375"/>
    <col customWidth="1" min="13064" max="13064" width="2.7109375"/>
    <col customWidth="1" min="13065" max="13065" width="48.7109375"/>
    <col customWidth="1" hidden="1" min="13066" max="13068" width="0"/>
    <col customWidth="1" min="13313" max="13313" width="28.5703125"/>
    <col customWidth="1" min="13314" max="13314" width="18.7109375"/>
    <col customWidth="1" min="13315" max="13315" width="11.42578125"/>
    <col customWidth="1" min="13316" max="13316" width="4.7109375"/>
    <col customWidth="1" min="13317" max="13317" width="2.7109375"/>
    <col customWidth="1" min="13318" max="13318" width="13.7109375"/>
    <col customWidth="1" min="13319" max="13319" width="5.7109375"/>
    <col customWidth="1" min="13320" max="13320" width="2.7109375"/>
    <col customWidth="1" min="13321" max="13321" width="48.7109375"/>
    <col customWidth="1" hidden="1" min="13322" max="13324" width="0"/>
    <col customWidth="1" min="13569" max="13569" width="28.5703125"/>
    <col customWidth="1" min="13570" max="13570" width="18.7109375"/>
    <col customWidth="1" min="13571" max="13571" width="11.42578125"/>
    <col customWidth="1" min="13572" max="13572" width="4.7109375"/>
    <col customWidth="1" min="13573" max="13573" width="2.7109375"/>
    <col customWidth="1" min="13574" max="13574" width="13.7109375"/>
    <col customWidth="1" min="13575" max="13575" width="5.7109375"/>
    <col customWidth="1" min="13576" max="13576" width="2.7109375"/>
    <col customWidth="1" min="13577" max="13577" width="48.7109375"/>
    <col customWidth="1" hidden="1" min="13578" max="13580" width="0"/>
    <col customWidth="1" min="13825" max="13825" width="28.5703125"/>
    <col customWidth="1" min="13826" max="13826" width="18.7109375"/>
    <col customWidth="1" min="13827" max="13827" width="11.42578125"/>
    <col customWidth="1" min="13828" max="13828" width="4.7109375"/>
    <col customWidth="1" min="13829" max="13829" width="2.7109375"/>
    <col customWidth="1" min="13830" max="13830" width="13.7109375"/>
    <col customWidth="1" min="13831" max="13831" width="5.7109375"/>
    <col customWidth="1" min="13832" max="13832" width="2.7109375"/>
    <col customWidth="1" min="13833" max="13833" width="48.7109375"/>
    <col customWidth="1" hidden="1" min="13834" max="13836" width="0"/>
    <col customWidth="1" min="14081" max="14081" width="28.5703125"/>
    <col customWidth="1" min="14082" max="14082" width="18.7109375"/>
    <col customWidth="1" min="14083" max="14083" width="11.42578125"/>
    <col customWidth="1" min="14084" max="14084" width="4.7109375"/>
    <col customWidth="1" min="14085" max="14085" width="2.7109375"/>
    <col customWidth="1" min="14086" max="14086" width="13.7109375"/>
    <col customWidth="1" min="14087" max="14087" width="5.7109375"/>
    <col customWidth="1" min="14088" max="14088" width="2.7109375"/>
    <col customWidth="1" min="14089" max="14089" width="48.7109375"/>
    <col customWidth="1" hidden="1" min="14090" max="14092" width="0"/>
    <col customWidth="1" min="14337" max="14337" width="28.5703125"/>
    <col customWidth="1" min="14338" max="14338" width="18.7109375"/>
    <col customWidth="1" min="14339" max="14339" width="11.42578125"/>
    <col customWidth="1" min="14340" max="14340" width="4.7109375"/>
    <col customWidth="1" min="14341" max="14341" width="2.7109375"/>
    <col customWidth="1" min="14342" max="14342" width="13.7109375"/>
    <col customWidth="1" min="14343" max="14343" width="5.7109375"/>
    <col customWidth="1" min="14344" max="14344" width="2.7109375"/>
    <col customWidth="1" min="14345" max="14345" width="48.7109375"/>
    <col customWidth="1" hidden="1" min="14346" max="14348" width="0"/>
    <col customWidth="1" min="14593" max="14593" width="28.5703125"/>
    <col customWidth="1" min="14594" max="14594" width="18.7109375"/>
    <col customWidth="1" min="14595" max="14595" width="11.42578125"/>
    <col customWidth="1" min="14596" max="14596" width="4.7109375"/>
    <col customWidth="1" min="14597" max="14597" width="2.7109375"/>
    <col customWidth="1" min="14598" max="14598" width="13.7109375"/>
    <col customWidth="1" min="14599" max="14599" width="5.7109375"/>
    <col customWidth="1" min="14600" max="14600" width="2.7109375"/>
    <col customWidth="1" min="14601" max="14601" width="48.7109375"/>
    <col customWidth="1" hidden="1" min="14602" max="14604" width="0"/>
    <col customWidth="1" min="14849" max="14849" width="28.5703125"/>
    <col customWidth="1" min="14850" max="14850" width="18.7109375"/>
    <col customWidth="1" min="14851" max="14851" width="11.42578125"/>
    <col customWidth="1" min="14852" max="14852" width="4.7109375"/>
    <col customWidth="1" min="14853" max="14853" width="2.7109375"/>
    <col customWidth="1" min="14854" max="14854" width="13.7109375"/>
    <col customWidth="1" min="14855" max="14855" width="5.7109375"/>
    <col customWidth="1" min="14856" max="14856" width="2.7109375"/>
    <col customWidth="1" min="14857" max="14857" width="48.7109375"/>
    <col customWidth="1" hidden="1" min="14858" max="14860" width="0"/>
    <col customWidth="1" min="15105" max="15105" width="28.5703125"/>
    <col customWidth="1" min="15106" max="15106" width="18.7109375"/>
    <col customWidth="1" min="15107" max="15107" width="11.42578125"/>
    <col customWidth="1" min="15108" max="15108" width="4.7109375"/>
    <col customWidth="1" min="15109" max="15109" width="2.7109375"/>
    <col customWidth="1" min="15110" max="15110" width="13.7109375"/>
    <col customWidth="1" min="15111" max="15111" width="5.7109375"/>
    <col customWidth="1" min="15112" max="15112" width="2.7109375"/>
    <col customWidth="1" min="15113" max="15113" width="48.7109375"/>
    <col customWidth="1" hidden="1" min="15114" max="15116" width="0"/>
    <col customWidth="1" min="15361" max="15361" width="28.5703125"/>
    <col customWidth="1" min="15362" max="15362" width="18.7109375"/>
    <col customWidth="1" min="15363" max="15363" width="11.42578125"/>
    <col customWidth="1" min="15364" max="15364" width="4.7109375"/>
    <col customWidth="1" min="15365" max="15365" width="2.7109375"/>
    <col customWidth="1" min="15366" max="15366" width="13.7109375"/>
    <col customWidth="1" min="15367" max="15367" width="5.7109375"/>
    <col customWidth="1" min="15368" max="15368" width="2.7109375"/>
    <col customWidth="1" min="15369" max="15369" width="48.7109375"/>
    <col customWidth="1" hidden="1" min="15370" max="15372" width="0"/>
    <col customWidth="1" min="15617" max="15617" width="28.5703125"/>
    <col customWidth="1" min="15618" max="15618" width="18.7109375"/>
    <col customWidth="1" min="15619" max="15619" width="11.42578125"/>
    <col customWidth="1" min="15620" max="15620" width="4.7109375"/>
    <col customWidth="1" min="15621" max="15621" width="2.7109375"/>
    <col customWidth="1" min="15622" max="15622" width="13.7109375"/>
    <col customWidth="1" min="15623" max="15623" width="5.7109375"/>
    <col customWidth="1" min="15624" max="15624" width="2.7109375"/>
    <col customWidth="1" min="15625" max="15625" width="48.7109375"/>
    <col customWidth="1" hidden="1" min="15626" max="15628" width="0"/>
    <col customWidth="1" min="15873" max="15873" width="28.5703125"/>
    <col customWidth="1" min="15874" max="15874" width="18.7109375"/>
    <col customWidth="1" min="15875" max="15875" width="11.42578125"/>
    <col customWidth="1" min="15876" max="15876" width="4.7109375"/>
    <col customWidth="1" min="15877" max="15877" width="2.7109375"/>
    <col customWidth="1" min="15878" max="15878" width="13.7109375"/>
    <col customWidth="1" min="15879" max="15879" width="5.7109375"/>
    <col customWidth="1" min="15880" max="15880" width="2.7109375"/>
    <col customWidth="1" min="15881" max="15881" width="48.7109375"/>
    <col customWidth="1" hidden="1" min="15882" max="15884" width="0"/>
    <col customWidth="1" min="16129" max="16129" width="28.5703125"/>
    <col customWidth="1" min="16130" max="16130" width="18.7109375"/>
    <col customWidth="1" min="16131" max="16131" width="11.42578125"/>
    <col customWidth="1" min="16132" max="16132" width="4.7109375"/>
    <col customWidth="1" min="16133" max="16133" width="2.7109375"/>
    <col customWidth="1" min="16134" max="16134" width="13.7109375"/>
    <col customWidth="1" min="16135" max="16135" width="5.7109375"/>
    <col customWidth="1" min="16136" max="16136" width="2.7109375"/>
    <col customWidth="1" min="16137" max="16137" width="48.7109375"/>
    <col customWidth="1" hidden="1" min="16138" max="16140" width="0"/>
  </cols>
  <sheetData>
    <row r="1">
      <c r="A1" s="102"/>
      <c r="B1" s="18"/>
      <c r="C1" s="18"/>
      <c r="D1" s="18"/>
      <c r="E1" s="18"/>
      <c r="F1" s="18"/>
      <c r="G1" s="103"/>
      <c r="H1" s="104"/>
      <c r="I1" s="105" t="s">
        <v>180</v>
      </c>
      <c r="J1" s="104"/>
      <c r="K1" s="104"/>
      <c r="L1" s="103"/>
    </row>
    <row r="2">
      <c r="A2" s="20" t="s">
        <v>181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03"/>
    </row>
    <row r="3">
      <c r="A3" s="106"/>
      <c r="B3" s="107"/>
      <c r="C3" s="108"/>
      <c r="D3" s="102"/>
      <c r="E3" s="102"/>
      <c r="F3" s="102"/>
      <c r="G3" s="102"/>
      <c r="H3" s="102"/>
      <c r="I3" s="102"/>
      <c r="J3" s="102"/>
      <c r="K3" s="102"/>
      <c r="L3" s="103"/>
    </row>
    <row r="4">
      <c r="A4" s="23" t="s">
        <v>182</v>
      </c>
      <c r="B4" s="24" t="s">
        <v>183</v>
      </c>
      <c r="C4" s="26" t="s">
        <v>184</v>
      </c>
      <c r="D4" s="27"/>
      <c r="E4" s="27"/>
      <c r="F4" s="37"/>
      <c r="G4" s="32" t="s">
        <v>185</v>
      </c>
      <c r="H4" s="109"/>
      <c r="I4" s="109"/>
      <c r="J4" s="110"/>
      <c r="K4" s="110"/>
      <c r="L4" s="103"/>
    </row>
    <row r="5" ht="12.75" customHeight="1">
      <c r="A5" s="111"/>
      <c r="B5" s="29" t="s">
        <v>186</v>
      </c>
      <c r="C5" s="29" t="s">
        <v>187</v>
      </c>
      <c r="D5" s="112" t="s">
        <v>188</v>
      </c>
      <c r="E5" s="110"/>
      <c r="F5" s="113"/>
      <c r="G5" s="112" t="s">
        <v>189</v>
      </c>
      <c r="H5" s="110"/>
      <c r="I5" s="110"/>
      <c r="J5" s="110"/>
      <c r="K5" s="110"/>
      <c r="L5" s="103"/>
    </row>
    <row r="6">
      <c r="A6" s="114"/>
      <c r="B6" s="35" t="s">
        <v>40</v>
      </c>
      <c r="C6" s="35" t="s">
        <v>190</v>
      </c>
      <c r="D6" s="36" t="s">
        <v>191</v>
      </c>
      <c r="E6" s="115"/>
      <c r="F6" s="116"/>
      <c r="G6" s="36" t="s">
        <v>192</v>
      </c>
      <c r="H6" s="115"/>
      <c r="I6" s="115"/>
      <c r="J6" s="110"/>
      <c r="K6" s="110"/>
      <c r="L6" s="103"/>
    </row>
    <row r="7" ht="15.75">
      <c r="A7" s="37">
        <v>1</v>
      </c>
      <c r="B7" s="38" t="s">
        <v>51</v>
      </c>
      <c r="C7" s="38">
        <v>3</v>
      </c>
      <c r="D7" s="25">
        <v>4</v>
      </c>
      <c r="E7" s="117"/>
      <c r="F7" s="23"/>
      <c r="G7" s="26">
        <v>5</v>
      </c>
      <c r="H7" s="27"/>
      <c r="I7" s="27"/>
      <c r="J7" s="118"/>
      <c r="K7" s="118"/>
      <c r="L7" s="103"/>
    </row>
    <row r="8" ht="22.5">
      <c r="A8" s="119" t="s">
        <v>193</v>
      </c>
      <c r="B8" s="120">
        <v>0</v>
      </c>
      <c r="C8" s="121" t="s">
        <v>194</v>
      </c>
      <c r="D8" s="122" t="s">
        <v>194</v>
      </c>
      <c r="E8" s="123"/>
      <c r="F8" s="124"/>
      <c r="G8" s="125" t="s">
        <v>194</v>
      </c>
      <c r="H8" s="126"/>
      <c r="I8" s="126"/>
      <c r="J8" s="18"/>
      <c r="K8" s="18"/>
      <c r="L8" s="103"/>
    </row>
    <row r="9">
      <c r="A9" s="127"/>
      <c r="B9" s="128"/>
      <c r="C9" s="129"/>
      <c r="D9" s="130"/>
      <c r="E9" s="131" t="s">
        <v>195</v>
      </c>
      <c r="F9" s="127"/>
      <c r="G9" s="132"/>
      <c r="H9" s="131" t="s">
        <v>195</v>
      </c>
      <c r="I9" s="133"/>
      <c r="J9" s="134"/>
      <c r="K9" s="134"/>
      <c r="L9" s="135"/>
    </row>
    <row r="10" ht="10.5" hidden="1" customHeight="1">
      <c r="A10" s="136"/>
      <c r="B10" s="137"/>
      <c r="C10" s="138"/>
      <c r="D10" s="139"/>
      <c r="E10" s="140"/>
      <c r="F10" s="141"/>
      <c r="G10" s="142"/>
      <c r="H10" s="142"/>
      <c r="I10" s="142"/>
      <c r="J10" s="143"/>
      <c r="K10" s="143"/>
      <c r="L10" s="103"/>
    </row>
    <row r="11" ht="22.5">
      <c r="A11" s="119" t="s">
        <v>196</v>
      </c>
      <c r="B11" s="144">
        <v>0</v>
      </c>
      <c r="C11" s="145" t="s">
        <v>194</v>
      </c>
      <c r="D11" s="146" t="s">
        <v>194</v>
      </c>
      <c r="E11" s="126"/>
      <c r="F11" s="147"/>
      <c r="G11" s="125" t="s">
        <v>194</v>
      </c>
      <c r="H11" s="126"/>
      <c r="I11" s="126"/>
      <c r="J11" s="18"/>
      <c r="K11" s="18"/>
      <c r="L11" s="103"/>
    </row>
    <row r="12">
      <c r="A12" s="132"/>
      <c r="B12" s="148"/>
      <c r="C12" s="149"/>
      <c r="D12" s="130"/>
      <c r="E12" s="131" t="s">
        <v>195</v>
      </c>
      <c r="F12" s="127"/>
      <c r="G12" s="132"/>
      <c r="H12" s="131" t="s">
        <v>195</v>
      </c>
      <c r="I12" s="133"/>
      <c r="J12" s="134"/>
      <c r="K12" s="134"/>
      <c r="L12" s="135"/>
    </row>
    <row r="13" ht="0.75" customHeight="1">
      <c r="A13" s="150"/>
      <c r="B13" s="151"/>
      <c r="C13" s="152"/>
      <c r="D13" s="153"/>
      <c r="E13" s="154"/>
      <c r="F13" s="155"/>
      <c r="G13" s="156"/>
      <c r="H13" s="143"/>
      <c r="I13" s="143"/>
      <c r="J13" s="143"/>
      <c r="K13" s="143"/>
      <c r="L13" s="103"/>
    </row>
    <row r="14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3"/>
    </row>
    <row r="15" hidden="1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3"/>
    </row>
    <row r="16" ht="48" hidden="1" customHeight="1">
      <c r="A16" s="103"/>
      <c r="B16" s="157"/>
      <c r="C16" s="158"/>
      <c r="D16" s="159" t="s">
        <v>197</v>
      </c>
      <c r="E16" s="159"/>
      <c r="F16" s="159"/>
      <c r="G16" s="160"/>
      <c r="H16" s="161"/>
      <c r="I16" s="161"/>
      <c r="J16" s="161"/>
      <c r="K16" s="161"/>
      <c r="L16" s="103"/>
    </row>
    <row r="17" ht="3.75" hidden="1" customHeight="1">
      <c r="B17" s="162"/>
      <c r="C17" s="162"/>
      <c r="D17" s="162"/>
      <c r="E17" s="162"/>
      <c r="F17" s="162"/>
      <c r="G17" s="162"/>
      <c r="H17" s="162"/>
      <c r="I17" s="162"/>
      <c r="J17" s="162"/>
      <c r="K17" s="162"/>
    </row>
    <row r="18" ht="15.75" hidden="1">
      <c r="B18" s="163" t="s">
        <v>198</v>
      </c>
      <c r="C18" s="164"/>
      <c r="D18" s="165"/>
      <c r="E18" s="165"/>
      <c r="F18" s="165"/>
      <c r="G18" s="166"/>
      <c r="H18" s="167"/>
      <c r="I18" s="167"/>
      <c r="J18" s="167"/>
      <c r="K18" s="167"/>
    </row>
    <row r="19" hidden="1">
      <c r="B19" s="168" t="s">
        <v>199</v>
      </c>
      <c r="C19" s="169"/>
      <c r="D19" s="170"/>
      <c r="E19" s="170"/>
      <c r="F19" s="170"/>
      <c r="G19" s="171"/>
      <c r="H19" s="172"/>
      <c r="I19" s="172"/>
      <c r="J19" s="172"/>
      <c r="K19" s="172"/>
    </row>
    <row r="20" hidden="1">
      <c r="B20" s="168" t="s">
        <v>200</v>
      </c>
      <c r="C20" s="169"/>
      <c r="D20" s="173"/>
      <c r="E20" s="173"/>
      <c r="F20" s="173"/>
      <c r="G20" s="174"/>
      <c r="H20" s="167"/>
      <c r="I20" s="167"/>
      <c r="J20" s="167"/>
      <c r="K20" s="167"/>
    </row>
    <row r="21" hidden="1">
      <c r="B21" s="168" t="s">
        <v>201</v>
      </c>
      <c r="C21" s="169"/>
      <c r="D21" s="173"/>
      <c r="E21" s="173"/>
      <c r="F21" s="173"/>
      <c r="G21" s="174"/>
      <c r="H21" s="167"/>
      <c r="I21" s="167"/>
      <c r="J21" s="167"/>
      <c r="K21" s="167"/>
    </row>
    <row r="22" hidden="1">
      <c r="B22" s="168" t="s">
        <v>202</v>
      </c>
      <c r="C22" s="169"/>
      <c r="D22" s="173"/>
      <c r="E22" s="173"/>
      <c r="F22" s="173"/>
      <c r="G22" s="174"/>
      <c r="H22" s="167"/>
      <c r="I22" s="167"/>
      <c r="J22" s="167"/>
      <c r="K22" s="167"/>
    </row>
    <row r="23" hidden="1">
      <c r="B23" s="168" t="s">
        <v>203</v>
      </c>
      <c r="C23" s="169"/>
      <c r="D23" s="170"/>
      <c r="E23" s="170"/>
      <c r="F23" s="170"/>
      <c r="G23" s="171"/>
      <c r="H23" s="172"/>
      <c r="I23" s="172"/>
      <c r="J23" s="172"/>
      <c r="K23" s="172"/>
    </row>
    <row r="24" hidden="1">
      <c r="B24" s="168" t="s">
        <v>204</v>
      </c>
      <c r="C24" s="169"/>
      <c r="D24" s="170"/>
      <c r="E24" s="170"/>
      <c r="F24" s="170"/>
      <c r="G24" s="171"/>
      <c r="H24" s="172"/>
      <c r="I24" s="172"/>
      <c r="J24" s="172"/>
      <c r="K24" s="172"/>
    </row>
    <row r="25" hidden="1">
      <c r="B25" s="168" t="s">
        <v>205</v>
      </c>
      <c r="C25" s="169"/>
      <c r="D25" s="173"/>
      <c r="E25" s="173"/>
      <c r="F25" s="173"/>
      <c r="G25" s="174"/>
      <c r="H25" s="167"/>
      <c r="I25" s="167"/>
      <c r="J25" s="167"/>
      <c r="K25" s="167"/>
    </row>
    <row r="26" hidden="1">
      <c r="B26" s="168" t="s">
        <v>206</v>
      </c>
      <c r="C26" s="169"/>
      <c r="D26" s="173"/>
      <c r="E26" s="173"/>
      <c r="F26" s="173"/>
      <c r="G26" s="174"/>
      <c r="H26" s="167"/>
      <c r="I26" s="167"/>
      <c r="J26" s="167"/>
      <c r="K26" s="167"/>
    </row>
    <row r="27" ht="3.75" hidden="1" customHeight="1">
      <c r="B27" s="175"/>
      <c r="C27" s="175"/>
      <c r="D27" s="175"/>
      <c r="E27" s="175"/>
      <c r="F27" s="175"/>
      <c r="G27" s="175"/>
      <c r="H27" s="162"/>
      <c r="I27" s="162"/>
      <c r="J27" s="162"/>
      <c r="K27" s="162"/>
    </row>
    <row r="28" hidden="1">
      <c r="B28" s="103"/>
      <c r="C28" s="103"/>
      <c r="D28" s="103"/>
      <c r="E28" s="103"/>
      <c r="F28" s="103"/>
      <c r="G28" s="103"/>
      <c r="H28" s="103"/>
      <c r="I28" s="103"/>
      <c r="J28" s="103"/>
      <c r="K28" s="103"/>
    </row>
    <row r="29">
      <c r="B29" s="103"/>
      <c r="C29" s="103"/>
      <c r="D29" s="103"/>
      <c r="E29" s="103"/>
      <c r="F29" s="103"/>
      <c r="G29" s="103"/>
      <c r="H29" s="103"/>
      <c r="I29" s="103"/>
      <c r="J29" s="103"/>
      <c r="K29" s="103"/>
    </row>
  </sheetData>
  <mergeCells count="37">
    <mergeCell ref="A2:I2"/>
    <mergeCell ref="C4:F4"/>
    <mergeCell ref="G4:I4"/>
    <mergeCell ref="D5:F5"/>
    <mergeCell ref="G5:I5"/>
    <mergeCell ref="D6:F6"/>
    <mergeCell ref="G6:I6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rintOptions headings="0" gridLines="0"/>
  <pageMargins left="0.74803149606299213" right="0.35433070866141736" top="0.98425196850393704" bottom="0.98425196850393704" header="0.51181102362204722" footer="0.51181102362204722"/>
  <pageSetup paperSize="9" scale="100" firstPageNumber="4294967295" fitToWidth="1" fitToHeight="100" pageOrder="downThenOver" orientation="landscape" usePrinterDefaults="1" blackAndWhite="1" draft="0" cellComments="none" useFirstPageNumber="0" errors="displayed" horizontalDpi="300" verticalDpi="300" copies="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4">
    <outlinePr applyStyles="0" showOutlineSymbols="1" summaryBelow="1" summaryRight="1"/>
    <pageSetUpPr autoPageBreaks="1" fitToPage="0"/>
  </sheetPr>
  <sheetViews>
    <sheetView workbookViewId="0" zoomScale="98">
      <selection activeCell="A1" activeCellId="0" sqref="A1"/>
    </sheetView>
  </sheetViews>
  <sheetFormatPr defaultRowHeight="14.25"/>
  <cols>
    <col customWidth="1" min="1" max="1" style="176" width="6.5703125"/>
    <col customWidth="1" min="2" max="2" style="1" width="34.140625"/>
    <col customWidth="1" min="3" max="3" style="1" width="6.5703125"/>
    <col customWidth="1" min="4" max="4" style="1" width="18.7109375"/>
    <col customWidth="1" min="5" max="11" style="1" width="16.7109375"/>
    <col customWidth="1" hidden="1" min="12" max="12" style="1" width="16.7109375"/>
    <col customWidth="1" hidden="1" min="13" max="13" style="1" width="0"/>
    <col min="14" max="256" style="1" width="9.140625"/>
    <col customWidth="1" min="257" max="257" style="1" width="6.5703125"/>
    <col customWidth="1" min="258" max="258" style="1" width="34.140625"/>
    <col customWidth="1" min="259" max="259" style="1" width="6.5703125"/>
    <col customWidth="1" min="260" max="260" style="1" width="18.7109375"/>
    <col customWidth="1" min="261" max="267" style="1" width="16.7109375"/>
    <col customWidth="1" hidden="1" min="268" max="269" style="1" width="0"/>
    <col min="270" max="512" style="1" width="9.140625"/>
    <col customWidth="1" min="513" max="513" style="1" width="6.5703125"/>
    <col customWidth="1" min="514" max="514" style="1" width="34.140625"/>
    <col customWidth="1" min="515" max="515" style="1" width="6.5703125"/>
    <col customWidth="1" min="516" max="516" style="1" width="18.7109375"/>
    <col customWidth="1" min="517" max="523" style="1" width="16.7109375"/>
    <col customWidth="1" hidden="1" min="524" max="525" style="1" width="0"/>
    <col min="526" max="768" style="1" width="9.140625"/>
    <col customWidth="1" min="769" max="769" style="1" width="6.5703125"/>
    <col customWidth="1" min="770" max="770" style="1" width="34.140625"/>
    <col customWidth="1" min="771" max="771" style="1" width="6.5703125"/>
    <col customWidth="1" min="772" max="772" style="1" width="18.7109375"/>
    <col customWidth="1" min="773" max="779" style="1" width="16.7109375"/>
    <col customWidth="1" hidden="1" min="780" max="781" style="1" width="0"/>
    <col min="782" max="1024" style="1" width="9.140625"/>
    <col customWidth="1" min="1025" max="1025" style="1" width="6.5703125"/>
    <col customWidth="1" min="1026" max="1026" style="1" width="34.140625"/>
    <col customWidth="1" min="1027" max="1027" style="1" width="6.5703125"/>
    <col customWidth="1" min="1028" max="1028" style="1" width="18.7109375"/>
    <col customWidth="1" min="1029" max="1035" style="1" width="16.7109375"/>
    <col customWidth="1" hidden="1" min="1036" max="1037" style="1" width="0"/>
    <col min="1038" max="1280" style="1" width="9.140625"/>
    <col customWidth="1" min="1281" max="1281" style="1" width="6.5703125"/>
    <col customWidth="1" min="1282" max="1282" style="1" width="34.140625"/>
    <col customWidth="1" min="1283" max="1283" style="1" width="6.5703125"/>
    <col customWidth="1" min="1284" max="1284" style="1" width="18.7109375"/>
    <col customWidth="1" min="1285" max="1291" style="1" width="16.7109375"/>
    <col customWidth="1" hidden="1" min="1292" max="1293" style="1" width="0"/>
    <col min="1294" max="1536" style="1" width="9.140625"/>
    <col customWidth="1" min="1537" max="1537" style="1" width="6.5703125"/>
    <col customWidth="1" min="1538" max="1538" style="1" width="34.140625"/>
    <col customWidth="1" min="1539" max="1539" style="1" width="6.5703125"/>
    <col customWidth="1" min="1540" max="1540" style="1" width="18.7109375"/>
    <col customWidth="1" min="1541" max="1547" style="1" width="16.7109375"/>
    <col customWidth="1" hidden="1" min="1548" max="1549" style="1" width="0"/>
    <col min="1550" max="1792" style="1" width="9.140625"/>
    <col customWidth="1" min="1793" max="1793" style="1" width="6.5703125"/>
    <col customWidth="1" min="1794" max="1794" style="1" width="34.140625"/>
    <col customWidth="1" min="1795" max="1795" style="1" width="6.5703125"/>
    <col customWidth="1" min="1796" max="1796" style="1" width="18.7109375"/>
    <col customWidth="1" min="1797" max="1803" style="1" width="16.7109375"/>
    <col customWidth="1" hidden="1" min="1804" max="1805" style="1" width="0"/>
    <col min="1806" max="2048" style="1" width="9.140625"/>
    <col customWidth="1" min="2049" max="2049" style="1" width="6.5703125"/>
    <col customWidth="1" min="2050" max="2050" style="1" width="34.140625"/>
    <col customWidth="1" min="2051" max="2051" style="1" width="6.5703125"/>
    <col customWidth="1" min="2052" max="2052" style="1" width="18.7109375"/>
    <col customWidth="1" min="2053" max="2059" style="1" width="16.7109375"/>
    <col customWidth="1" hidden="1" min="2060" max="2061" style="1" width="0"/>
    <col min="2062" max="2304" style="1" width="9.140625"/>
    <col customWidth="1" min="2305" max="2305" style="1" width="6.5703125"/>
    <col customWidth="1" min="2306" max="2306" style="1" width="34.140625"/>
    <col customWidth="1" min="2307" max="2307" style="1" width="6.5703125"/>
    <col customWidth="1" min="2308" max="2308" style="1" width="18.7109375"/>
    <col customWidth="1" min="2309" max="2315" style="1" width="16.7109375"/>
    <col customWidth="1" hidden="1" min="2316" max="2317" style="1" width="0"/>
    <col min="2318" max="2560" style="1" width="9.140625"/>
    <col customWidth="1" min="2561" max="2561" style="1" width="6.5703125"/>
    <col customWidth="1" min="2562" max="2562" style="1" width="34.140625"/>
    <col customWidth="1" min="2563" max="2563" style="1" width="6.5703125"/>
    <col customWidth="1" min="2564" max="2564" style="1" width="18.7109375"/>
    <col customWidth="1" min="2565" max="2571" style="1" width="16.7109375"/>
    <col customWidth="1" hidden="1" min="2572" max="2573" style="1" width="0"/>
    <col min="2574" max="2816" style="1" width="9.140625"/>
    <col customWidth="1" min="2817" max="2817" style="1" width="6.5703125"/>
    <col customWidth="1" min="2818" max="2818" style="1" width="34.140625"/>
    <col customWidth="1" min="2819" max="2819" style="1" width="6.5703125"/>
    <col customWidth="1" min="2820" max="2820" style="1" width="18.7109375"/>
    <col customWidth="1" min="2821" max="2827" style="1" width="16.7109375"/>
    <col customWidth="1" hidden="1" min="2828" max="2829" style="1" width="0"/>
    <col min="2830" max="3072" style="1" width="9.140625"/>
    <col customWidth="1" min="3073" max="3073" style="1" width="6.5703125"/>
    <col customWidth="1" min="3074" max="3074" style="1" width="34.140625"/>
    <col customWidth="1" min="3075" max="3075" style="1" width="6.5703125"/>
    <col customWidth="1" min="3076" max="3076" style="1" width="18.7109375"/>
    <col customWidth="1" min="3077" max="3083" style="1" width="16.7109375"/>
    <col customWidth="1" hidden="1" min="3084" max="3085" style="1" width="0"/>
    <col min="3086" max="3328" style="1" width="9.140625"/>
    <col customWidth="1" min="3329" max="3329" style="1" width="6.5703125"/>
    <col customWidth="1" min="3330" max="3330" style="1" width="34.140625"/>
    <col customWidth="1" min="3331" max="3331" style="1" width="6.5703125"/>
    <col customWidth="1" min="3332" max="3332" style="1" width="18.7109375"/>
    <col customWidth="1" min="3333" max="3339" style="1" width="16.7109375"/>
    <col customWidth="1" hidden="1" min="3340" max="3341" style="1" width="0"/>
    <col min="3342" max="3584" style="1" width="9.140625"/>
    <col customWidth="1" min="3585" max="3585" style="1" width="6.5703125"/>
    <col customWidth="1" min="3586" max="3586" style="1" width="34.140625"/>
    <col customWidth="1" min="3587" max="3587" style="1" width="6.5703125"/>
    <col customWidth="1" min="3588" max="3588" style="1" width="18.7109375"/>
    <col customWidth="1" min="3589" max="3595" style="1" width="16.7109375"/>
    <col customWidth="1" hidden="1" min="3596" max="3597" style="1" width="0"/>
    <col min="3598" max="3840" style="1" width="9.140625"/>
    <col customWidth="1" min="3841" max="3841" style="1" width="6.5703125"/>
    <col customWidth="1" min="3842" max="3842" style="1" width="34.140625"/>
    <col customWidth="1" min="3843" max="3843" style="1" width="6.5703125"/>
    <col customWidth="1" min="3844" max="3844" style="1" width="18.7109375"/>
    <col customWidth="1" min="3845" max="3851" style="1" width="16.7109375"/>
    <col customWidth="1" hidden="1" min="3852" max="3853" style="1" width="0"/>
    <col min="3854" max="4096" style="1" width="9.140625"/>
    <col customWidth="1" min="4097" max="4097" style="1" width="6.5703125"/>
    <col customWidth="1" min="4098" max="4098" style="1" width="34.140625"/>
    <col customWidth="1" min="4099" max="4099" style="1" width="6.5703125"/>
    <col customWidth="1" min="4100" max="4100" style="1" width="18.7109375"/>
    <col customWidth="1" min="4101" max="4107" style="1" width="16.7109375"/>
    <col customWidth="1" hidden="1" min="4108" max="4109" style="1" width="0"/>
    <col min="4110" max="4352" style="1" width="9.140625"/>
    <col customWidth="1" min="4353" max="4353" style="1" width="6.5703125"/>
    <col customWidth="1" min="4354" max="4354" style="1" width="34.140625"/>
    <col customWidth="1" min="4355" max="4355" style="1" width="6.5703125"/>
    <col customWidth="1" min="4356" max="4356" style="1" width="18.7109375"/>
    <col customWidth="1" min="4357" max="4363" style="1" width="16.7109375"/>
    <col customWidth="1" hidden="1" min="4364" max="4365" style="1" width="0"/>
    <col min="4366" max="4608" style="1" width="9.140625"/>
    <col customWidth="1" min="4609" max="4609" style="1" width="6.5703125"/>
    <col customWidth="1" min="4610" max="4610" style="1" width="34.140625"/>
    <col customWidth="1" min="4611" max="4611" style="1" width="6.5703125"/>
    <col customWidth="1" min="4612" max="4612" style="1" width="18.7109375"/>
    <col customWidth="1" min="4613" max="4619" style="1" width="16.7109375"/>
    <col customWidth="1" hidden="1" min="4620" max="4621" style="1" width="0"/>
    <col min="4622" max="4864" style="1" width="9.140625"/>
    <col customWidth="1" min="4865" max="4865" style="1" width="6.5703125"/>
    <col customWidth="1" min="4866" max="4866" style="1" width="34.140625"/>
    <col customWidth="1" min="4867" max="4867" style="1" width="6.5703125"/>
    <col customWidth="1" min="4868" max="4868" style="1" width="18.7109375"/>
    <col customWidth="1" min="4869" max="4875" style="1" width="16.7109375"/>
    <col customWidth="1" hidden="1" min="4876" max="4877" style="1" width="0"/>
    <col min="4878" max="5120" style="1" width="9.140625"/>
    <col customWidth="1" min="5121" max="5121" style="1" width="6.5703125"/>
    <col customWidth="1" min="5122" max="5122" style="1" width="34.140625"/>
    <col customWidth="1" min="5123" max="5123" style="1" width="6.5703125"/>
    <col customWidth="1" min="5124" max="5124" style="1" width="18.7109375"/>
    <col customWidth="1" min="5125" max="5131" style="1" width="16.7109375"/>
    <col customWidth="1" hidden="1" min="5132" max="5133" style="1" width="0"/>
    <col min="5134" max="5376" style="1" width="9.140625"/>
    <col customWidth="1" min="5377" max="5377" style="1" width="6.5703125"/>
    <col customWidth="1" min="5378" max="5378" style="1" width="34.140625"/>
    <col customWidth="1" min="5379" max="5379" style="1" width="6.5703125"/>
    <col customWidth="1" min="5380" max="5380" style="1" width="18.7109375"/>
    <col customWidth="1" min="5381" max="5387" style="1" width="16.7109375"/>
    <col customWidth="1" hidden="1" min="5388" max="5389" style="1" width="0"/>
    <col min="5390" max="5632" style="1" width="9.140625"/>
    <col customWidth="1" min="5633" max="5633" style="1" width="6.5703125"/>
    <col customWidth="1" min="5634" max="5634" style="1" width="34.140625"/>
    <col customWidth="1" min="5635" max="5635" style="1" width="6.5703125"/>
    <col customWidth="1" min="5636" max="5636" style="1" width="18.7109375"/>
    <col customWidth="1" min="5637" max="5643" style="1" width="16.7109375"/>
    <col customWidth="1" hidden="1" min="5644" max="5645" style="1" width="0"/>
    <col min="5646" max="5888" style="1" width="9.140625"/>
    <col customWidth="1" min="5889" max="5889" style="1" width="6.5703125"/>
    <col customWidth="1" min="5890" max="5890" style="1" width="34.140625"/>
    <col customWidth="1" min="5891" max="5891" style="1" width="6.5703125"/>
    <col customWidth="1" min="5892" max="5892" style="1" width="18.7109375"/>
    <col customWidth="1" min="5893" max="5899" style="1" width="16.7109375"/>
    <col customWidth="1" hidden="1" min="5900" max="5901" style="1" width="0"/>
    <col min="5902" max="6144" style="1" width="9.140625"/>
    <col customWidth="1" min="6145" max="6145" style="1" width="6.5703125"/>
    <col customWidth="1" min="6146" max="6146" style="1" width="34.140625"/>
    <col customWidth="1" min="6147" max="6147" style="1" width="6.5703125"/>
    <col customWidth="1" min="6148" max="6148" style="1" width="18.7109375"/>
    <col customWidth="1" min="6149" max="6155" style="1" width="16.7109375"/>
    <col customWidth="1" hidden="1" min="6156" max="6157" style="1" width="0"/>
    <col min="6158" max="6400" style="1" width="9.140625"/>
    <col customWidth="1" min="6401" max="6401" style="1" width="6.5703125"/>
    <col customWidth="1" min="6402" max="6402" style="1" width="34.140625"/>
    <col customWidth="1" min="6403" max="6403" style="1" width="6.5703125"/>
    <col customWidth="1" min="6404" max="6404" style="1" width="18.7109375"/>
    <col customWidth="1" min="6405" max="6411" style="1" width="16.7109375"/>
    <col customWidth="1" hidden="1" min="6412" max="6413" style="1" width="0"/>
    <col min="6414" max="6656" style="1" width="9.140625"/>
    <col customWidth="1" min="6657" max="6657" style="1" width="6.5703125"/>
    <col customWidth="1" min="6658" max="6658" style="1" width="34.140625"/>
    <col customWidth="1" min="6659" max="6659" style="1" width="6.5703125"/>
    <col customWidth="1" min="6660" max="6660" style="1" width="18.7109375"/>
    <col customWidth="1" min="6661" max="6667" style="1" width="16.7109375"/>
    <col customWidth="1" hidden="1" min="6668" max="6669" style="1" width="0"/>
    <col min="6670" max="6912" style="1" width="9.140625"/>
    <col customWidth="1" min="6913" max="6913" style="1" width="6.5703125"/>
    <col customWidth="1" min="6914" max="6914" style="1" width="34.140625"/>
    <col customWidth="1" min="6915" max="6915" style="1" width="6.5703125"/>
    <col customWidth="1" min="6916" max="6916" style="1" width="18.7109375"/>
    <col customWidth="1" min="6917" max="6923" style="1" width="16.7109375"/>
    <col customWidth="1" hidden="1" min="6924" max="6925" style="1" width="0"/>
    <col min="6926" max="7168" style="1" width="9.140625"/>
    <col customWidth="1" min="7169" max="7169" style="1" width="6.5703125"/>
    <col customWidth="1" min="7170" max="7170" style="1" width="34.140625"/>
    <col customWidth="1" min="7171" max="7171" style="1" width="6.5703125"/>
    <col customWidth="1" min="7172" max="7172" style="1" width="18.7109375"/>
    <col customWidth="1" min="7173" max="7179" style="1" width="16.7109375"/>
    <col customWidth="1" hidden="1" min="7180" max="7181" style="1" width="0"/>
    <col min="7182" max="7424" style="1" width="9.140625"/>
    <col customWidth="1" min="7425" max="7425" style="1" width="6.5703125"/>
    <col customWidth="1" min="7426" max="7426" style="1" width="34.140625"/>
    <col customWidth="1" min="7427" max="7427" style="1" width="6.5703125"/>
    <col customWidth="1" min="7428" max="7428" style="1" width="18.7109375"/>
    <col customWidth="1" min="7429" max="7435" style="1" width="16.7109375"/>
    <col customWidth="1" hidden="1" min="7436" max="7437" style="1" width="0"/>
    <col min="7438" max="7680" style="1" width="9.140625"/>
    <col customWidth="1" min="7681" max="7681" style="1" width="6.5703125"/>
    <col customWidth="1" min="7682" max="7682" style="1" width="34.140625"/>
    <col customWidth="1" min="7683" max="7683" style="1" width="6.5703125"/>
    <col customWidth="1" min="7684" max="7684" style="1" width="18.7109375"/>
    <col customWidth="1" min="7685" max="7691" style="1" width="16.7109375"/>
    <col customWidth="1" hidden="1" min="7692" max="7693" style="1" width="0"/>
    <col min="7694" max="7936" style="1" width="9.140625"/>
    <col customWidth="1" min="7937" max="7937" style="1" width="6.5703125"/>
    <col customWidth="1" min="7938" max="7938" style="1" width="34.140625"/>
    <col customWidth="1" min="7939" max="7939" style="1" width="6.5703125"/>
    <col customWidth="1" min="7940" max="7940" style="1" width="18.7109375"/>
    <col customWidth="1" min="7941" max="7947" style="1" width="16.7109375"/>
    <col customWidth="1" hidden="1" min="7948" max="7949" style="1" width="0"/>
    <col min="7950" max="8192" style="1" width="9.140625"/>
    <col customWidth="1" min="8193" max="8193" style="1" width="6.5703125"/>
    <col customWidth="1" min="8194" max="8194" style="1" width="34.140625"/>
    <col customWidth="1" min="8195" max="8195" style="1" width="6.5703125"/>
    <col customWidth="1" min="8196" max="8196" style="1" width="18.7109375"/>
    <col customWidth="1" min="8197" max="8203" style="1" width="16.7109375"/>
    <col customWidth="1" hidden="1" min="8204" max="8205" style="1" width="0"/>
    <col min="8206" max="8448" style="1" width="9.140625"/>
    <col customWidth="1" min="8449" max="8449" style="1" width="6.5703125"/>
    <col customWidth="1" min="8450" max="8450" style="1" width="34.140625"/>
    <col customWidth="1" min="8451" max="8451" style="1" width="6.5703125"/>
    <col customWidth="1" min="8452" max="8452" style="1" width="18.7109375"/>
    <col customWidth="1" min="8453" max="8459" style="1" width="16.7109375"/>
    <col customWidth="1" hidden="1" min="8460" max="8461" style="1" width="0"/>
    <col min="8462" max="8704" style="1" width="9.140625"/>
    <col customWidth="1" min="8705" max="8705" style="1" width="6.5703125"/>
    <col customWidth="1" min="8706" max="8706" style="1" width="34.140625"/>
    <col customWidth="1" min="8707" max="8707" style="1" width="6.5703125"/>
    <col customWidth="1" min="8708" max="8708" style="1" width="18.7109375"/>
    <col customWidth="1" min="8709" max="8715" style="1" width="16.7109375"/>
    <col customWidth="1" hidden="1" min="8716" max="8717" style="1" width="0"/>
    <col min="8718" max="8960" style="1" width="9.140625"/>
    <col customWidth="1" min="8961" max="8961" style="1" width="6.5703125"/>
    <col customWidth="1" min="8962" max="8962" style="1" width="34.140625"/>
    <col customWidth="1" min="8963" max="8963" style="1" width="6.5703125"/>
    <col customWidth="1" min="8964" max="8964" style="1" width="18.7109375"/>
    <col customWidth="1" min="8965" max="8971" style="1" width="16.7109375"/>
    <col customWidth="1" hidden="1" min="8972" max="8973" style="1" width="0"/>
    <col min="8974" max="9216" style="1" width="9.140625"/>
    <col customWidth="1" min="9217" max="9217" style="1" width="6.5703125"/>
    <col customWidth="1" min="9218" max="9218" style="1" width="34.140625"/>
    <col customWidth="1" min="9219" max="9219" style="1" width="6.5703125"/>
    <col customWidth="1" min="9220" max="9220" style="1" width="18.7109375"/>
    <col customWidth="1" min="9221" max="9227" style="1" width="16.7109375"/>
    <col customWidth="1" hidden="1" min="9228" max="9229" style="1" width="0"/>
    <col min="9230" max="9472" style="1" width="9.140625"/>
    <col customWidth="1" min="9473" max="9473" style="1" width="6.5703125"/>
    <col customWidth="1" min="9474" max="9474" style="1" width="34.140625"/>
    <col customWidth="1" min="9475" max="9475" style="1" width="6.5703125"/>
    <col customWidth="1" min="9476" max="9476" style="1" width="18.7109375"/>
    <col customWidth="1" min="9477" max="9483" style="1" width="16.7109375"/>
    <col customWidth="1" hidden="1" min="9484" max="9485" style="1" width="0"/>
    <col min="9486" max="9728" style="1" width="9.140625"/>
    <col customWidth="1" min="9729" max="9729" style="1" width="6.5703125"/>
    <col customWidth="1" min="9730" max="9730" style="1" width="34.140625"/>
    <col customWidth="1" min="9731" max="9731" style="1" width="6.5703125"/>
    <col customWidth="1" min="9732" max="9732" style="1" width="18.7109375"/>
    <col customWidth="1" min="9733" max="9739" style="1" width="16.7109375"/>
    <col customWidth="1" hidden="1" min="9740" max="9741" style="1" width="0"/>
    <col min="9742" max="9984" style="1" width="9.140625"/>
    <col customWidth="1" min="9985" max="9985" style="1" width="6.5703125"/>
    <col customWidth="1" min="9986" max="9986" style="1" width="34.140625"/>
    <col customWidth="1" min="9987" max="9987" style="1" width="6.5703125"/>
    <col customWidth="1" min="9988" max="9988" style="1" width="18.7109375"/>
    <col customWidth="1" min="9989" max="9995" style="1" width="16.7109375"/>
    <col customWidth="1" hidden="1" min="9996" max="9997" style="1" width="0"/>
    <col min="9998" max="10240" style="1" width="9.140625"/>
    <col customWidth="1" min="10241" max="10241" style="1" width="6.5703125"/>
    <col customWidth="1" min="10242" max="10242" style="1" width="34.140625"/>
    <col customWidth="1" min="10243" max="10243" style="1" width="6.5703125"/>
    <col customWidth="1" min="10244" max="10244" style="1" width="18.7109375"/>
    <col customWidth="1" min="10245" max="10251" style="1" width="16.7109375"/>
    <col customWidth="1" hidden="1" min="10252" max="10253" style="1" width="0"/>
    <col min="10254" max="10496" style="1" width="9.140625"/>
    <col customWidth="1" min="10497" max="10497" style="1" width="6.5703125"/>
    <col customWidth="1" min="10498" max="10498" style="1" width="34.140625"/>
    <col customWidth="1" min="10499" max="10499" style="1" width="6.5703125"/>
    <col customWidth="1" min="10500" max="10500" style="1" width="18.7109375"/>
    <col customWidth="1" min="10501" max="10507" style="1" width="16.7109375"/>
    <col customWidth="1" hidden="1" min="10508" max="10509" style="1" width="0"/>
    <col min="10510" max="10752" style="1" width="9.140625"/>
    <col customWidth="1" min="10753" max="10753" style="1" width="6.5703125"/>
    <col customWidth="1" min="10754" max="10754" style="1" width="34.140625"/>
    <col customWidth="1" min="10755" max="10755" style="1" width="6.5703125"/>
    <col customWidth="1" min="10756" max="10756" style="1" width="18.7109375"/>
    <col customWidth="1" min="10757" max="10763" style="1" width="16.7109375"/>
    <col customWidth="1" hidden="1" min="10764" max="10765" style="1" width="0"/>
    <col min="10766" max="11008" style="1" width="9.140625"/>
    <col customWidth="1" min="11009" max="11009" style="1" width="6.5703125"/>
    <col customWidth="1" min="11010" max="11010" style="1" width="34.140625"/>
    <col customWidth="1" min="11011" max="11011" style="1" width="6.5703125"/>
    <col customWidth="1" min="11012" max="11012" style="1" width="18.7109375"/>
    <col customWidth="1" min="11013" max="11019" style="1" width="16.7109375"/>
    <col customWidth="1" hidden="1" min="11020" max="11021" style="1" width="0"/>
    <col min="11022" max="11264" style="1" width="9.140625"/>
    <col customWidth="1" min="11265" max="11265" style="1" width="6.5703125"/>
    <col customWidth="1" min="11266" max="11266" style="1" width="34.140625"/>
    <col customWidth="1" min="11267" max="11267" style="1" width="6.5703125"/>
    <col customWidth="1" min="11268" max="11268" style="1" width="18.7109375"/>
    <col customWidth="1" min="11269" max="11275" style="1" width="16.7109375"/>
    <col customWidth="1" hidden="1" min="11276" max="11277" style="1" width="0"/>
    <col min="11278" max="11520" style="1" width="9.140625"/>
    <col customWidth="1" min="11521" max="11521" style="1" width="6.5703125"/>
    <col customWidth="1" min="11522" max="11522" style="1" width="34.140625"/>
    <col customWidth="1" min="11523" max="11523" style="1" width="6.5703125"/>
    <col customWidth="1" min="11524" max="11524" style="1" width="18.7109375"/>
    <col customWidth="1" min="11525" max="11531" style="1" width="16.7109375"/>
    <col customWidth="1" hidden="1" min="11532" max="11533" style="1" width="0"/>
    <col min="11534" max="11776" style="1" width="9.140625"/>
    <col customWidth="1" min="11777" max="11777" style="1" width="6.5703125"/>
    <col customWidth="1" min="11778" max="11778" style="1" width="34.140625"/>
    <col customWidth="1" min="11779" max="11779" style="1" width="6.5703125"/>
    <col customWidth="1" min="11780" max="11780" style="1" width="18.7109375"/>
    <col customWidth="1" min="11781" max="11787" style="1" width="16.7109375"/>
    <col customWidth="1" hidden="1" min="11788" max="11789" style="1" width="0"/>
    <col min="11790" max="12032" style="1" width="9.140625"/>
    <col customWidth="1" min="12033" max="12033" style="1" width="6.5703125"/>
    <col customWidth="1" min="12034" max="12034" style="1" width="34.140625"/>
    <col customWidth="1" min="12035" max="12035" style="1" width="6.5703125"/>
    <col customWidth="1" min="12036" max="12036" style="1" width="18.7109375"/>
    <col customWidth="1" min="12037" max="12043" style="1" width="16.7109375"/>
    <col customWidth="1" hidden="1" min="12044" max="12045" style="1" width="0"/>
    <col min="12046" max="12288" style="1" width="9.140625"/>
    <col customWidth="1" min="12289" max="12289" style="1" width="6.5703125"/>
    <col customWidth="1" min="12290" max="12290" style="1" width="34.140625"/>
    <col customWidth="1" min="12291" max="12291" style="1" width="6.5703125"/>
    <col customWidth="1" min="12292" max="12292" style="1" width="18.7109375"/>
    <col customWidth="1" min="12293" max="12299" style="1" width="16.7109375"/>
    <col customWidth="1" hidden="1" min="12300" max="12301" style="1" width="0"/>
    <col min="12302" max="12544" style="1" width="9.140625"/>
    <col customWidth="1" min="12545" max="12545" style="1" width="6.5703125"/>
    <col customWidth="1" min="12546" max="12546" style="1" width="34.140625"/>
    <col customWidth="1" min="12547" max="12547" style="1" width="6.5703125"/>
    <col customWidth="1" min="12548" max="12548" style="1" width="18.7109375"/>
    <col customWidth="1" min="12549" max="12555" style="1" width="16.7109375"/>
    <col customWidth="1" hidden="1" min="12556" max="12557" style="1" width="0"/>
    <col min="12558" max="12800" style="1" width="9.140625"/>
    <col customWidth="1" min="12801" max="12801" style="1" width="6.5703125"/>
    <col customWidth="1" min="12802" max="12802" style="1" width="34.140625"/>
    <col customWidth="1" min="12803" max="12803" style="1" width="6.5703125"/>
    <col customWidth="1" min="12804" max="12804" style="1" width="18.7109375"/>
    <col customWidth="1" min="12805" max="12811" style="1" width="16.7109375"/>
    <col customWidth="1" hidden="1" min="12812" max="12813" style="1" width="0"/>
    <col min="12814" max="13056" style="1" width="9.140625"/>
    <col customWidth="1" min="13057" max="13057" style="1" width="6.5703125"/>
    <col customWidth="1" min="13058" max="13058" style="1" width="34.140625"/>
    <col customWidth="1" min="13059" max="13059" style="1" width="6.5703125"/>
    <col customWidth="1" min="13060" max="13060" style="1" width="18.7109375"/>
    <col customWidth="1" min="13061" max="13067" style="1" width="16.7109375"/>
    <col customWidth="1" hidden="1" min="13068" max="13069" style="1" width="0"/>
    <col min="13070" max="13312" style="1" width="9.140625"/>
    <col customWidth="1" min="13313" max="13313" style="1" width="6.5703125"/>
    <col customWidth="1" min="13314" max="13314" style="1" width="34.140625"/>
    <col customWidth="1" min="13315" max="13315" style="1" width="6.5703125"/>
    <col customWidth="1" min="13316" max="13316" style="1" width="18.7109375"/>
    <col customWidth="1" min="13317" max="13323" style="1" width="16.7109375"/>
    <col customWidth="1" hidden="1" min="13324" max="13325" style="1" width="0"/>
    <col min="13326" max="13568" style="1" width="9.140625"/>
    <col customWidth="1" min="13569" max="13569" style="1" width="6.5703125"/>
    <col customWidth="1" min="13570" max="13570" style="1" width="34.140625"/>
    <col customWidth="1" min="13571" max="13571" style="1" width="6.5703125"/>
    <col customWidth="1" min="13572" max="13572" style="1" width="18.7109375"/>
    <col customWidth="1" min="13573" max="13579" style="1" width="16.7109375"/>
    <col customWidth="1" hidden="1" min="13580" max="13581" style="1" width="0"/>
    <col min="13582" max="13824" style="1" width="9.140625"/>
    <col customWidth="1" min="13825" max="13825" style="1" width="6.5703125"/>
    <col customWidth="1" min="13826" max="13826" style="1" width="34.140625"/>
    <col customWidth="1" min="13827" max="13827" style="1" width="6.5703125"/>
    <col customWidth="1" min="13828" max="13828" style="1" width="18.7109375"/>
    <col customWidth="1" min="13829" max="13835" style="1" width="16.7109375"/>
    <col customWidth="1" hidden="1" min="13836" max="13837" style="1" width="0"/>
    <col min="13838" max="14080" style="1" width="9.140625"/>
    <col customWidth="1" min="14081" max="14081" style="1" width="6.5703125"/>
    <col customWidth="1" min="14082" max="14082" style="1" width="34.140625"/>
    <col customWidth="1" min="14083" max="14083" style="1" width="6.5703125"/>
    <col customWidth="1" min="14084" max="14084" style="1" width="18.7109375"/>
    <col customWidth="1" min="14085" max="14091" style="1" width="16.7109375"/>
    <col customWidth="1" hidden="1" min="14092" max="14093" style="1" width="0"/>
    <col min="14094" max="14336" style="1" width="9.140625"/>
    <col customWidth="1" min="14337" max="14337" style="1" width="6.5703125"/>
    <col customWidth="1" min="14338" max="14338" style="1" width="34.140625"/>
    <col customWidth="1" min="14339" max="14339" style="1" width="6.5703125"/>
    <col customWidth="1" min="14340" max="14340" style="1" width="18.7109375"/>
    <col customWidth="1" min="14341" max="14347" style="1" width="16.7109375"/>
    <col customWidth="1" hidden="1" min="14348" max="14349" style="1" width="0"/>
    <col min="14350" max="14592" style="1" width="9.140625"/>
    <col customWidth="1" min="14593" max="14593" style="1" width="6.5703125"/>
    <col customWidth="1" min="14594" max="14594" style="1" width="34.140625"/>
    <col customWidth="1" min="14595" max="14595" style="1" width="6.5703125"/>
    <col customWidth="1" min="14596" max="14596" style="1" width="18.7109375"/>
    <col customWidth="1" min="14597" max="14603" style="1" width="16.7109375"/>
    <col customWidth="1" hidden="1" min="14604" max="14605" style="1" width="0"/>
    <col min="14606" max="14848" style="1" width="9.140625"/>
    <col customWidth="1" min="14849" max="14849" style="1" width="6.5703125"/>
    <col customWidth="1" min="14850" max="14850" style="1" width="34.140625"/>
    <col customWidth="1" min="14851" max="14851" style="1" width="6.5703125"/>
    <col customWidth="1" min="14852" max="14852" style="1" width="18.7109375"/>
    <col customWidth="1" min="14853" max="14859" style="1" width="16.7109375"/>
    <col customWidth="1" hidden="1" min="14860" max="14861" style="1" width="0"/>
    <col min="14862" max="15104" style="1" width="9.140625"/>
    <col customWidth="1" min="15105" max="15105" style="1" width="6.5703125"/>
    <col customWidth="1" min="15106" max="15106" style="1" width="34.140625"/>
    <col customWidth="1" min="15107" max="15107" style="1" width="6.5703125"/>
    <col customWidth="1" min="15108" max="15108" style="1" width="18.7109375"/>
    <col customWidth="1" min="15109" max="15115" style="1" width="16.7109375"/>
    <col customWidth="1" hidden="1" min="15116" max="15117" style="1" width="0"/>
    <col min="15118" max="15360" style="1" width="9.140625"/>
    <col customWidth="1" min="15361" max="15361" style="1" width="6.5703125"/>
    <col customWidth="1" min="15362" max="15362" style="1" width="34.140625"/>
    <col customWidth="1" min="15363" max="15363" style="1" width="6.5703125"/>
    <col customWidth="1" min="15364" max="15364" style="1" width="18.7109375"/>
    <col customWidth="1" min="15365" max="15371" style="1" width="16.7109375"/>
    <col customWidth="1" hidden="1" min="15372" max="15373" style="1" width="0"/>
    <col min="15374" max="15616" style="1" width="9.140625"/>
    <col customWidth="1" min="15617" max="15617" style="1" width="6.5703125"/>
    <col customWidth="1" min="15618" max="15618" style="1" width="34.140625"/>
    <col customWidth="1" min="15619" max="15619" style="1" width="6.5703125"/>
    <col customWidth="1" min="15620" max="15620" style="1" width="18.7109375"/>
    <col customWidth="1" min="15621" max="15627" style="1" width="16.7109375"/>
    <col customWidth="1" hidden="1" min="15628" max="15629" style="1" width="0"/>
    <col min="15630" max="15872" style="1" width="9.140625"/>
    <col customWidth="1" min="15873" max="15873" style="1" width="6.5703125"/>
    <col customWidth="1" min="15874" max="15874" style="1" width="34.140625"/>
    <col customWidth="1" min="15875" max="15875" style="1" width="6.5703125"/>
    <col customWidth="1" min="15876" max="15876" style="1" width="18.7109375"/>
    <col customWidth="1" min="15877" max="15883" style="1" width="16.7109375"/>
    <col customWidth="1" hidden="1" min="15884" max="15885" style="1" width="0"/>
    <col min="15886" max="16128" style="1" width="9.140625"/>
    <col customWidth="1" min="16129" max="16129" style="1" width="6.5703125"/>
    <col customWidth="1" min="16130" max="16130" style="1" width="34.140625"/>
    <col customWidth="1" min="16131" max="16131" style="1" width="6.5703125"/>
    <col customWidth="1" min="16132" max="16132" style="1" width="18.7109375"/>
    <col customWidth="1" min="16133" max="16139" style="1" width="16.7109375"/>
    <col customWidth="1" hidden="1" min="16140" max="16141" style="1" width="0"/>
    <col min="16142" max="16384" style="1" width="9.140625"/>
  </cols>
  <sheetData>
    <row r="1" ht="15.75" customHeight="1">
      <c r="A1" s="21"/>
      <c r="B1" s="7"/>
      <c r="C1" s="19"/>
      <c r="D1" s="19"/>
      <c r="E1" s="19"/>
      <c r="F1" s="19"/>
      <c r="G1" s="19"/>
      <c r="H1" s="19"/>
      <c r="I1" s="19"/>
      <c r="J1" s="19"/>
      <c r="K1" s="177" t="s">
        <v>207</v>
      </c>
      <c r="L1" s="177"/>
    </row>
    <row r="2">
      <c r="A2" s="20" t="s">
        <v>208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>
      <c r="A3" s="178"/>
      <c r="B3" s="13"/>
      <c r="C3" s="21"/>
      <c r="D3" s="22"/>
      <c r="E3" s="7"/>
      <c r="F3" s="7"/>
      <c r="G3" s="7"/>
      <c r="H3" s="7"/>
      <c r="I3" s="7"/>
      <c r="J3" s="7"/>
      <c r="K3" s="7"/>
      <c r="L3" s="7"/>
    </row>
    <row r="4">
      <c r="A4" s="23" t="s">
        <v>209</v>
      </c>
      <c r="B4" s="23" t="s">
        <v>210</v>
      </c>
      <c r="C4" s="24" t="s">
        <v>32</v>
      </c>
      <c r="D4" s="24" t="s">
        <v>211</v>
      </c>
      <c r="E4" s="26" t="s">
        <v>34</v>
      </c>
      <c r="F4" s="27"/>
      <c r="G4" s="27"/>
      <c r="H4" s="27"/>
      <c r="I4" s="27"/>
      <c r="J4" s="27"/>
      <c r="K4" s="27"/>
      <c r="L4" s="118"/>
    </row>
    <row r="5">
      <c r="A5" s="111" t="s">
        <v>212</v>
      </c>
      <c r="B5" s="111" t="s">
        <v>213</v>
      </c>
      <c r="C5" s="29" t="s">
        <v>214</v>
      </c>
      <c r="D5" s="179"/>
      <c r="E5" s="30" t="s">
        <v>41</v>
      </c>
      <c r="F5" s="30" t="s">
        <v>42</v>
      </c>
      <c r="G5" s="30" t="s">
        <v>43</v>
      </c>
      <c r="H5" s="30" t="s">
        <v>44</v>
      </c>
      <c r="I5" s="30" t="s">
        <v>45</v>
      </c>
      <c r="J5" s="31" t="s">
        <v>46</v>
      </c>
      <c r="K5" s="32" t="s">
        <v>47</v>
      </c>
      <c r="L5" s="118"/>
    </row>
    <row r="6">
      <c r="A6" s="111" t="s">
        <v>215</v>
      </c>
      <c r="B6" s="111" t="s">
        <v>216</v>
      </c>
      <c r="C6" s="29" t="s">
        <v>217</v>
      </c>
      <c r="D6" s="179"/>
      <c r="E6" s="30"/>
      <c r="F6" s="30"/>
      <c r="G6" s="30"/>
      <c r="H6" s="30"/>
      <c r="I6" s="30"/>
      <c r="J6" s="31"/>
      <c r="K6" s="112"/>
      <c r="L6" s="118"/>
    </row>
    <row r="7">
      <c r="A7" s="114" t="s">
        <v>218</v>
      </c>
      <c r="B7" s="114"/>
      <c r="C7" s="34"/>
      <c r="D7" s="180"/>
      <c r="E7" s="30"/>
      <c r="F7" s="30"/>
      <c r="G7" s="30"/>
      <c r="H7" s="30"/>
      <c r="I7" s="30"/>
      <c r="J7" s="31"/>
      <c r="K7" s="36"/>
      <c r="L7" s="118"/>
    </row>
    <row r="8" ht="13.5">
      <c r="A8" s="23">
        <v>1</v>
      </c>
      <c r="B8" s="38" t="s">
        <v>51</v>
      </c>
      <c r="C8" s="38" t="s">
        <v>25</v>
      </c>
      <c r="D8" s="25" t="s">
        <v>219</v>
      </c>
      <c r="E8" s="38" t="s">
        <v>5</v>
      </c>
      <c r="F8" s="25" t="s">
        <v>52</v>
      </c>
      <c r="G8" s="38" t="s">
        <v>53</v>
      </c>
      <c r="H8" s="25" t="s">
        <v>54</v>
      </c>
      <c r="I8" s="38" t="s">
        <v>55</v>
      </c>
      <c r="J8" s="25" t="s">
        <v>56</v>
      </c>
      <c r="K8" s="38" t="s">
        <v>220</v>
      </c>
      <c r="L8" s="118"/>
    </row>
    <row r="9">
      <c r="A9" s="181" t="s">
        <v>41</v>
      </c>
      <c r="B9" s="182" t="s">
        <v>221</v>
      </c>
      <c r="C9" s="40" t="s">
        <v>59</v>
      </c>
      <c r="D9" s="41" t="str">
        <f>IF(OR(E9&lt;&gt;"",F9&lt;&gt;"",G9&lt;&gt;"",H9&lt;&gt;"",I9&lt;&gt;"",J9&lt;&gt;"",K9&lt;&gt;""),SUM(E9:K9),"")</f>
        <v/>
      </c>
      <c r="E9" s="42"/>
      <c r="F9" s="42"/>
      <c r="G9" s="42"/>
      <c r="H9" s="42"/>
      <c r="I9" s="42"/>
      <c r="J9" s="42"/>
      <c r="K9" s="43"/>
      <c r="L9" s="118"/>
    </row>
    <row r="10">
      <c r="A10" s="183" t="s">
        <v>42</v>
      </c>
      <c r="B10" s="49" t="s">
        <v>222</v>
      </c>
      <c r="C10" s="45" t="s">
        <v>62</v>
      </c>
      <c r="D10" s="46" t="str">
        <f t="shared" ref="D10:D19" si="15">IF(OR(E10&lt;&gt;"",F10&lt;&gt;"",G10&lt;&gt;"",H10&lt;&gt;"",I10&lt;&gt;"",J10&lt;&gt;"",K10&lt;&gt;""),SUM(E10:K10),"")</f>
        <v/>
      </c>
      <c r="E10" s="47"/>
      <c r="F10" s="47"/>
      <c r="G10" s="47"/>
      <c r="H10" s="47"/>
      <c r="I10" s="47"/>
      <c r="J10" s="47"/>
      <c r="K10" s="48"/>
      <c r="L10" s="118"/>
    </row>
    <row r="11">
      <c r="A11" s="183" t="s">
        <v>43</v>
      </c>
      <c r="B11" s="49" t="s">
        <v>223</v>
      </c>
      <c r="C11" s="45" t="s">
        <v>66</v>
      </c>
      <c r="D11" s="46" t="str">
        <f t="shared" si="15"/>
        <v/>
      </c>
      <c r="E11" s="47"/>
      <c r="F11" s="47"/>
      <c r="G11" s="47"/>
      <c r="H11" s="47"/>
      <c r="I11" s="47"/>
      <c r="J11" s="47"/>
      <c r="K11" s="48"/>
      <c r="L11" s="118"/>
    </row>
    <row r="12">
      <c r="A12" s="184" t="s">
        <v>44</v>
      </c>
      <c r="B12" s="49" t="s">
        <v>224</v>
      </c>
      <c r="C12" s="45" t="s">
        <v>68</v>
      </c>
      <c r="D12" s="46" t="str">
        <f t="shared" si="15"/>
        <v/>
      </c>
      <c r="E12" s="47"/>
      <c r="F12" s="47"/>
      <c r="G12" s="47"/>
      <c r="H12" s="47"/>
      <c r="I12" s="47"/>
      <c r="J12" s="47"/>
      <c r="K12" s="48"/>
      <c r="L12" s="118"/>
    </row>
    <row r="13">
      <c r="A13" s="185"/>
      <c r="B13" s="186" t="s">
        <v>225</v>
      </c>
      <c r="C13" s="81"/>
      <c r="D13" s="187"/>
      <c r="E13" s="187"/>
      <c r="F13" s="187"/>
      <c r="G13" s="187"/>
      <c r="H13" s="187"/>
      <c r="I13" s="187"/>
      <c r="J13" s="187"/>
      <c r="K13" s="188"/>
      <c r="L13" s="118"/>
    </row>
    <row r="14">
      <c r="A14" s="183"/>
      <c r="B14" s="189"/>
      <c r="C14" s="190"/>
      <c r="D14" s="191" t="str">
        <f t="shared" si="15"/>
        <v/>
      </c>
      <c r="E14" s="192"/>
      <c r="F14" s="192"/>
      <c r="G14" s="192"/>
      <c r="H14" s="192"/>
      <c r="I14" s="192"/>
      <c r="J14" s="193"/>
      <c r="K14" s="194"/>
      <c r="L14" s="195"/>
      <c r="M14" s="196"/>
    </row>
    <row r="15" ht="22.5">
      <c r="A15" s="183" t="s">
        <v>45</v>
      </c>
      <c r="B15" s="49" t="s">
        <v>226</v>
      </c>
      <c r="C15" s="45" t="s">
        <v>70</v>
      </c>
      <c r="D15" s="197" t="str">
        <f t="shared" si="15"/>
        <v/>
      </c>
      <c r="E15" s="47"/>
      <c r="F15" s="47"/>
      <c r="G15" s="47"/>
      <c r="H15" s="47"/>
      <c r="I15" s="47"/>
      <c r="J15" s="198"/>
      <c r="K15" s="48"/>
      <c r="L15" s="118"/>
    </row>
    <row r="16" ht="22.5">
      <c r="A16" s="183" t="s">
        <v>46</v>
      </c>
      <c r="B16" s="49" t="s">
        <v>227</v>
      </c>
      <c r="C16" s="45" t="s">
        <v>74</v>
      </c>
      <c r="D16" s="197" t="str">
        <f t="shared" si="15"/>
        <v/>
      </c>
      <c r="E16" s="47"/>
      <c r="F16" s="47"/>
      <c r="G16" s="47"/>
      <c r="H16" s="47"/>
      <c r="I16" s="47"/>
      <c r="J16" s="198"/>
      <c r="K16" s="48"/>
      <c r="L16" s="118"/>
    </row>
    <row r="17" ht="22.5">
      <c r="A17" s="183" t="s">
        <v>47</v>
      </c>
      <c r="B17" s="49" t="s">
        <v>228</v>
      </c>
      <c r="C17" s="45" t="s">
        <v>76</v>
      </c>
      <c r="D17" s="197" t="str">
        <f t="shared" si="15"/>
        <v/>
      </c>
      <c r="E17" s="47"/>
      <c r="F17" s="47"/>
      <c r="G17" s="47"/>
      <c r="H17" s="47"/>
      <c r="I17" s="47"/>
      <c r="J17" s="198"/>
      <c r="K17" s="48"/>
      <c r="L17" s="118"/>
    </row>
    <row r="18">
      <c r="A18" s="183" t="s">
        <v>229</v>
      </c>
      <c r="B18" s="49" t="s">
        <v>230</v>
      </c>
      <c r="C18" s="45" t="s">
        <v>78</v>
      </c>
      <c r="D18" s="197" t="str">
        <f t="shared" si="15"/>
        <v/>
      </c>
      <c r="E18" s="47"/>
      <c r="F18" s="47"/>
      <c r="G18" s="47"/>
      <c r="H18" s="47"/>
      <c r="I18" s="47"/>
      <c r="J18" s="198"/>
      <c r="K18" s="48"/>
      <c r="L18" s="118"/>
    </row>
    <row r="19" ht="22.5">
      <c r="A19" s="183" t="s">
        <v>231</v>
      </c>
      <c r="B19" s="49" t="s">
        <v>232</v>
      </c>
      <c r="C19" s="45" t="s">
        <v>233</v>
      </c>
      <c r="D19" s="197" t="str">
        <f t="shared" si="15"/>
        <v/>
      </c>
      <c r="E19" s="47"/>
      <c r="F19" s="47"/>
      <c r="G19" s="47"/>
      <c r="H19" s="47"/>
      <c r="I19" s="47"/>
      <c r="J19" s="198"/>
      <c r="K19" s="48"/>
      <c r="L19" s="118"/>
    </row>
    <row r="20" ht="24">
      <c r="A20" s="183" t="s">
        <v>56</v>
      </c>
      <c r="B20" s="49" t="s">
        <v>234</v>
      </c>
      <c r="C20" s="45" t="s">
        <v>82</v>
      </c>
      <c r="D20" s="51" t="str">
        <f t="shared" ref="D20:K20" si="16">IF(OR(D22&lt;&gt;"",D23&lt;&gt;"",D24&lt;&gt;"",D25&lt;&gt;"",D26&lt;&gt;""),SUM(D22:D26),"")</f>
        <v/>
      </c>
      <c r="E20" s="51" t="str">
        <f t="shared" si="16"/>
        <v/>
      </c>
      <c r="F20" s="51" t="str">
        <f t="shared" si="16"/>
        <v/>
      </c>
      <c r="G20" s="51" t="str">
        <f t="shared" si="16"/>
        <v/>
      </c>
      <c r="H20" s="51" t="str">
        <f t="shared" si="16"/>
        <v/>
      </c>
      <c r="I20" s="51" t="str">
        <f t="shared" si="16"/>
        <v/>
      </c>
      <c r="J20" s="51" t="str">
        <f t="shared" si="16"/>
        <v/>
      </c>
      <c r="K20" s="51" t="str">
        <f t="shared" si="16"/>
        <v/>
      </c>
      <c r="L20" s="118"/>
    </row>
    <row r="21">
      <c r="A21" s="184"/>
      <c r="B21" s="199" t="s">
        <v>225</v>
      </c>
      <c r="C21" s="81"/>
      <c r="D21" s="187"/>
      <c r="E21" s="187"/>
      <c r="F21" s="187"/>
      <c r="G21" s="187"/>
      <c r="H21" s="187"/>
      <c r="I21" s="187"/>
      <c r="J21" s="200"/>
      <c r="K21" s="188"/>
      <c r="L21" s="118"/>
    </row>
    <row r="22">
      <c r="A22" s="201"/>
      <c r="B22" s="78" t="s">
        <v>235</v>
      </c>
      <c r="C22" s="202" t="s">
        <v>84</v>
      </c>
      <c r="D22" s="197" t="str">
        <f t="shared" ref="D22:D36" si="17">IF(OR(E22&lt;&gt;"",F22&lt;&gt;"",G22&lt;&gt;"",H22&lt;&gt;"",I22&lt;&gt;"",J22&lt;&gt;"",K22&lt;&gt;""),SUM(E22:K22),"")</f>
        <v/>
      </c>
      <c r="E22" s="203"/>
      <c r="F22" s="203"/>
      <c r="G22" s="203"/>
      <c r="H22" s="203"/>
      <c r="I22" s="203"/>
      <c r="J22" s="204"/>
      <c r="K22" s="205"/>
      <c r="L22" s="118"/>
    </row>
    <row r="23">
      <c r="A23" s="201"/>
      <c r="B23" s="78" t="s">
        <v>236</v>
      </c>
      <c r="C23" s="45" t="s">
        <v>237</v>
      </c>
      <c r="D23" s="46" t="str">
        <f t="shared" si="17"/>
        <v/>
      </c>
      <c r="E23" s="47"/>
      <c r="F23" s="47"/>
      <c r="G23" s="47"/>
      <c r="H23" s="47"/>
      <c r="I23" s="47"/>
      <c r="J23" s="47"/>
      <c r="K23" s="48"/>
      <c r="L23" s="118"/>
    </row>
    <row r="24">
      <c r="A24" s="201"/>
      <c r="B24" s="78" t="s">
        <v>238</v>
      </c>
      <c r="C24" s="45" t="s">
        <v>239</v>
      </c>
      <c r="D24" s="46" t="str">
        <f t="shared" si="17"/>
        <v/>
      </c>
      <c r="E24" s="47"/>
      <c r="F24" s="47"/>
      <c r="G24" s="47"/>
      <c r="H24" s="47"/>
      <c r="I24" s="47"/>
      <c r="J24" s="47"/>
      <c r="K24" s="48"/>
      <c r="L24" s="118"/>
    </row>
    <row r="25">
      <c r="A25" s="201"/>
      <c r="B25" s="78" t="s">
        <v>240</v>
      </c>
      <c r="C25" s="45" t="s">
        <v>241</v>
      </c>
      <c r="D25" s="46" t="str">
        <f t="shared" si="17"/>
        <v/>
      </c>
      <c r="E25" s="47"/>
      <c r="F25" s="47"/>
      <c r="G25" s="47"/>
      <c r="H25" s="47"/>
      <c r="I25" s="47"/>
      <c r="J25" s="47"/>
      <c r="K25" s="48"/>
      <c r="L25" s="118"/>
    </row>
    <row r="26">
      <c r="A26" s="206"/>
      <c r="B26" s="78" t="s">
        <v>242</v>
      </c>
      <c r="C26" s="45" t="s">
        <v>243</v>
      </c>
      <c r="D26" s="46" t="str">
        <f t="shared" si="17"/>
        <v/>
      </c>
      <c r="E26" s="47"/>
      <c r="F26" s="47"/>
      <c r="G26" s="47"/>
      <c r="H26" s="47"/>
      <c r="I26" s="47"/>
      <c r="J26" s="47"/>
      <c r="K26" s="48"/>
      <c r="L26" s="118"/>
    </row>
    <row r="27" ht="33.75">
      <c r="A27" s="207" t="s">
        <v>244</v>
      </c>
      <c r="B27" s="208" t="s">
        <v>245</v>
      </c>
      <c r="C27" s="55" t="s">
        <v>88</v>
      </c>
      <c r="D27" s="56" t="str">
        <f t="shared" si="17"/>
        <v/>
      </c>
      <c r="E27" s="57"/>
      <c r="F27" s="57"/>
      <c r="G27" s="57"/>
      <c r="H27" s="57"/>
      <c r="I27" s="57"/>
      <c r="J27" s="57"/>
      <c r="K27" s="58"/>
      <c r="L27" s="118"/>
    </row>
    <row r="28">
      <c r="A28" s="209"/>
      <c r="B28" s="59"/>
      <c r="C28" s="60"/>
      <c r="D28" s="61"/>
      <c r="E28" s="61"/>
      <c r="F28" s="61"/>
      <c r="G28" s="62"/>
      <c r="H28" s="62"/>
      <c r="I28" s="62"/>
      <c r="J28" s="63"/>
      <c r="K28" s="63" t="s">
        <v>246</v>
      </c>
      <c r="L28" s="118"/>
    </row>
    <row r="29">
      <c r="A29" s="23" t="s">
        <v>209</v>
      </c>
      <c r="B29" s="23" t="s">
        <v>210</v>
      </c>
      <c r="C29" s="24" t="s">
        <v>32</v>
      </c>
      <c r="D29" s="24" t="s">
        <v>211</v>
      </c>
      <c r="E29" s="26" t="s">
        <v>34</v>
      </c>
      <c r="F29" s="27"/>
      <c r="G29" s="27"/>
      <c r="H29" s="27"/>
      <c r="I29" s="27"/>
      <c r="J29" s="27"/>
      <c r="K29" s="27"/>
      <c r="L29" s="118"/>
    </row>
    <row r="30">
      <c r="A30" s="111" t="s">
        <v>212</v>
      </c>
      <c r="B30" s="111" t="s">
        <v>213</v>
      </c>
      <c r="C30" s="29" t="s">
        <v>214</v>
      </c>
      <c r="D30" s="179"/>
      <c r="E30" s="30" t="s">
        <v>41</v>
      </c>
      <c r="F30" s="30" t="s">
        <v>42</v>
      </c>
      <c r="G30" s="30" t="s">
        <v>43</v>
      </c>
      <c r="H30" s="30" t="s">
        <v>44</v>
      </c>
      <c r="I30" s="30" t="s">
        <v>45</v>
      </c>
      <c r="J30" s="31" t="s">
        <v>46</v>
      </c>
      <c r="K30" s="32" t="s">
        <v>47</v>
      </c>
      <c r="L30" s="118"/>
    </row>
    <row r="31">
      <c r="A31" s="111" t="s">
        <v>215</v>
      </c>
      <c r="B31" s="111" t="s">
        <v>216</v>
      </c>
      <c r="C31" s="29" t="s">
        <v>217</v>
      </c>
      <c r="D31" s="179"/>
      <c r="E31" s="30"/>
      <c r="F31" s="30"/>
      <c r="G31" s="30"/>
      <c r="H31" s="30"/>
      <c r="I31" s="30"/>
      <c r="J31" s="31"/>
      <c r="K31" s="112"/>
      <c r="L31" s="118"/>
    </row>
    <row r="32">
      <c r="A32" s="114" t="s">
        <v>218</v>
      </c>
      <c r="B32" s="114"/>
      <c r="C32" s="34"/>
      <c r="D32" s="180"/>
      <c r="E32" s="30"/>
      <c r="F32" s="30"/>
      <c r="G32" s="30"/>
      <c r="H32" s="30"/>
      <c r="I32" s="30"/>
      <c r="J32" s="31"/>
      <c r="K32" s="36"/>
      <c r="L32" s="118"/>
    </row>
    <row r="33" ht="13.5">
      <c r="A33" s="23">
        <v>1</v>
      </c>
      <c r="B33" s="38" t="s">
        <v>51</v>
      </c>
      <c r="C33" s="38" t="s">
        <v>25</v>
      </c>
      <c r="D33" s="25" t="s">
        <v>219</v>
      </c>
      <c r="E33" s="38" t="s">
        <v>5</v>
      </c>
      <c r="F33" s="25" t="s">
        <v>52</v>
      </c>
      <c r="G33" s="38" t="s">
        <v>53</v>
      </c>
      <c r="H33" s="25" t="s">
        <v>54</v>
      </c>
      <c r="I33" s="38" t="s">
        <v>55</v>
      </c>
      <c r="J33" s="25" t="s">
        <v>56</v>
      </c>
      <c r="K33" s="38" t="s">
        <v>220</v>
      </c>
      <c r="L33" s="118"/>
    </row>
    <row r="34">
      <c r="A34" s="181" t="s">
        <v>247</v>
      </c>
      <c r="B34" s="210" t="s">
        <v>248</v>
      </c>
      <c r="C34" s="40" t="s">
        <v>91</v>
      </c>
      <c r="D34" s="41" t="str">
        <f t="shared" si="17"/>
        <v/>
      </c>
      <c r="E34" s="42"/>
      <c r="F34" s="42"/>
      <c r="G34" s="42"/>
      <c r="H34" s="42"/>
      <c r="I34" s="42"/>
      <c r="J34" s="42"/>
      <c r="K34" s="43"/>
      <c r="L34" s="118"/>
    </row>
    <row r="35" ht="33.75">
      <c r="A35" s="183" t="s">
        <v>249</v>
      </c>
      <c r="B35" s="49" t="s">
        <v>250</v>
      </c>
      <c r="C35" s="45" t="s">
        <v>94</v>
      </c>
      <c r="D35" s="46" t="str">
        <f t="shared" si="17"/>
        <v/>
      </c>
      <c r="E35" s="47"/>
      <c r="F35" s="47"/>
      <c r="G35" s="47"/>
      <c r="H35" s="47"/>
      <c r="I35" s="47"/>
      <c r="J35" s="47"/>
      <c r="K35" s="48"/>
      <c r="L35" s="118"/>
    </row>
    <row r="36" ht="33.75">
      <c r="A36" s="183" t="s">
        <v>251</v>
      </c>
      <c r="B36" s="49" t="s">
        <v>252</v>
      </c>
      <c r="C36" s="45" t="s">
        <v>96</v>
      </c>
      <c r="D36" s="46" t="str">
        <f t="shared" si="17"/>
        <v/>
      </c>
      <c r="E36" s="47"/>
      <c r="F36" s="47"/>
      <c r="G36" s="47"/>
      <c r="H36" s="47"/>
      <c r="I36" s="47"/>
      <c r="J36" s="47"/>
      <c r="K36" s="48"/>
      <c r="L36" s="118"/>
    </row>
    <row r="37">
      <c r="A37" s="184" t="s">
        <v>253</v>
      </c>
      <c r="B37" s="49" t="s">
        <v>254</v>
      </c>
      <c r="C37" s="81" t="s">
        <v>98</v>
      </c>
      <c r="D37" s="51" t="str">
        <f t="shared" ref="D37:K37" si="18">IF(OR(D39&lt;&gt;"",D40&lt;&gt;"",D41&lt;&gt;""),SUM(D39:D41),"")</f>
        <v/>
      </c>
      <c r="E37" s="51" t="str">
        <f t="shared" si="18"/>
        <v/>
      </c>
      <c r="F37" s="51" t="str">
        <f t="shared" si="18"/>
        <v/>
      </c>
      <c r="G37" s="51" t="str">
        <f t="shared" si="18"/>
        <v/>
      </c>
      <c r="H37" s="51" t="str">
        <f t="shared" si="18"/>
        <v/>
      </c>
      <c r="I37" s="51" t="str">
        <f t="shared" si="18"/>
        <v/>
      </c>
      <c r="J37" s="51" t="str">
        <f t="shared" si="18"/>
        <v/>
      </c>
      <c r="K37" s="52" t="str">
        <f t="shared" si="18"/>
        <v/>
      </c>
      <c r="L37" s="118"/>
    </row>
    <row r="38">
      <c r="A38" s="185"/>
      <c r="B38" s="78" t="s">
        <v>225</v>
      </c>
      <c r="C38" s="211"/>
      <c r="D38" s="212"/>
      <c r="E38" s="212"/>
      <c r="F38" s="212"/>
      <c r="G38" s="212"/>
      <c r="H38" s="212"/>
      <c r="I38" s="212"/>
      <c r="J38" s="212"/>
      <c r="K38" s="213"/>
      <c r="L38" s="118"/>
    </row>
    <row r="39">
      <c r="A39" s="185"/>
      <c r="B39" s="78" t="s">
        <v>255</v>
      </c>
      <c r="C39" s="202" t="s">
        <v>256</v>
      </c>
      <c r="D39" s="197" t="str">
        <f t="shared" ref="D39:D41" si="19">IF(OR(E39&lt;&gt;"",F39&lt;&gt;"",G39&lt;&gt;"",H39&lt;&gt;"",I39&lt;&gt;"",J39&lt;&gt;"",K39&lt;&gt;""),SUM(E39:K39),"")</f>
        <v/>
      </c>
      <c r="E39" s="203"/>
      <c r="F39" s="203"/>
      <c r="G39" s="203"/>
      <c r="H39" s="203"/>
      <c r="I39" s="203"/>
      <c r="J39" s="204"/>
      <c r="K39" s="205"/>
      <c r="L39" s="118"/>
    </row>
    <row r="40">
      <c r="A40" s="185"/>
      <c r="B40" s="78" t="s">
        <v>257</v>
      </c>
      <c r="C40" s="45" t="s">
        <v>258</v>
      </c>
      <c r="D40" s="197" t="str">
        <f t="shared" si="19"/>
        <v/>
      </c>
      <c r="E40" s="47"/>
      <c r="F40" s="47"/>
      <c r="G40" s="47"/>
      <c r="H40" s="47"/>
      <c r="I40" s="47"/>
      <c r="J40" s="198"/>
      <c r="K40" s="48"/>
      <c r="L40" s="118"/>
    </row>
    <row r="41">
      <c r="A41" s="183"/>
      <c r="B41" s="78" t="s">
        <v>259</v>
      </c>
      <c r="C41" s="45" t="s">
        <v>260</v>
      </c>
      <c r="D41" s="197" t="str">
        <f t="shared" si="19"/>
        <v/>
      </c>
      <c r="E41" s="47"/>
      <c r="F41" s="47"/>
      <c r="G41" s="47"/>
      <c r="H41" s="47"/>
      <c r="I41" s="47"/>
      <c r="J41" s="198"/>
      <c r="K41" s="48"/>
      <c r="L41" s="118"/>
    </row>
    <row r="42">
      <c r="A42" s="184" t="s">
        <v>261</v>
      </c>
      <c r="B42" s="49" t="s">
        <v>262</v>
      </c>
      <c r="C42" s="45" t="s">
        <v>263</v>
      </c>
      <c r="D42" s="51" t="str">
        <f t="shared" ref="D42:K42" si="20">IF(OR(D44&lt;&gt;"",D45&lt;&gt;"",D46&lt;&gt;""),SUM(D44:D46),"")</f>
        <v/>
      </c>
      <c r="E42" s="51" t="str">
        <f t="shared" si="20"/>
        <v/>
      </c>
      <c r="F42" s="51" t="str">
        <f t="shared" si="20"/>
        <v/>
      </c>
      <c r="G42" s="51" t="str">
        <f t="shared" si="20"/>
        <v/>
      </c>
      <c r="H42" s="51" t="str">
        <f t="shared" si="20"/>
        <v/>
      </c>
      <c r="I42" s="51" t="str">
        <f t="shared" si="20"/>
        <v/>
      </c>
      <c r="J42" s="51" t="str">
        <f t="shared" si="20"/>
        <v/>
      </c>
      <c r="K42" s="52" t="str">
        <f t="shared" si="20"/>
        <v/>
      </c>
      <c r="L42" s="118"/>
    </row>
    <row r="43">
      <c r="A43" s="185"/>
      <c r="B43" s="78" t="s">
        <v>225</v>
      </c>
      <c r="C43" s="81"/>
      <c r="D43" s="187"/>
      <c r="E43" s="187"/>
      <c r="F43" s="187"/>
      <c r="G43" s="187"/>
      <c r="H43" s="187"/>
      <c r="I43" s="187"/>
      <c r="J43" s="187"/>
      <c r="K43" s="188"/>
      <c r="L43" s="118"/>
    </row>
    <row r="44">
      <c r="A44" s="185"/>
      <c r="B44" s="78" t="s">
        <v>255</v>
      </c>
      <c r="C44" s="202" t="s">
        <v>264</v>
      </c>
      <c r="D44" s="197" t="str">
        <f t="shared" ref="D44:D69" si="21">IF(OR(E44&lt;&gt;"",F44&lt;&gt;"",G44&lt;&gt;"",H44&lt;&gt;"",I44&lt;&gt;"",J44&lt;&gt;"",K44&lt;&gt;""),SUM(E44:K44),"")</f>
        <v/>
      </c>
      <c r="E44" s="203"/>
      <c r="F44" s="203"/>
      <c r="G44" s="203"/>
      <c r="H44" s="203"/>
      <c r="I44" s="203"/>
      <c r="J44" s="204"/>
      <c r="K44" s="205"/>
      <c r="L44" s="118"/>
    </row>
    <row r="45">
      <c r="A45" s="185"/>
      <c r="B45" s="78" t="s">
        <v>257</v>
      </c>
      <c r="C45" s="45" t="s">
        <v>265</v>
      </c>
      <c r="D45" s="197" t="str">
        <f t="shared" si="21"/>
        <v/>
      </c>
      <c r="E45" s="47"/>
      <c r="F45" s="47"/>
      <c r="G45" s="47"/>
      <c r="H45" s="47"/>
      <c r="I45" s="47"/>
      <c r="J45" s="198"/>
      <c r="K45" s="48"/>
      <c r="L45" s="118"/>
    </row>
    <row r="46">
      <c r="A46" s="183"/>
      <c r="B46" s="78" t="s">
        <v>259</v>
      </c>
      <c r="C46" s="45" t="s">
        <v>266</v>
      </c>
      <c r="D46" s="197" t="str">
        <f t="shared" si="21"/>
        <v/>
      </c>
      <c r="E46" s="47"/>
      <c r="F46" s="47"/>
      <c r="G46" s="47"/>
      <c r="H46" s="47"/>
      <c r="I46" s="47"/>
      <c r="J46" s="198"/>
      <c r="K46" s="48"/>
      <c r="L46" s="118"/>
    </row>
    <row r="47" ht="22.5">
      <c r="A47" s="214" t="s">
        <v>267</v>
      </c>
      <c r="B47" s="49" t="s">
        <v>268</v>
      </c>
      <c r="C47" s="45" t="s">
        <v>102</v>
      </c>
      <c r="D47" s="197" t="str">
        <f t="shared" si="21"/>
        <v/>
      </c>
      <c r="E47" s="47"/>
      <c r="F47" s="47"/>
      <c r="G47" s="47"/>
      <c r="H47" s="47"/>
      <c r="I47" s="47"/>
      <c r="J47" s="198"/>
      <c r="K47" s="48"/>
      <c r="L47" s="118"/>
    </row>
    <row r="48">
      <c r="A48" s="185"/>
      <c r="B48" s="215" t="s">
        <v>225</v>
      </c>
      <c r="C48" s="81"/>
      <c r="D48" s="187"/>
      <c r="E48" s="187"/>
      <c r="F48" s="187"/>
      <c r="G48" s="187"/>
      <c r="H48" s="187"/>
      <c r="I48" s="187"/>
      <c r="J48" s="187"/>
      <c r="K48" s="188"/>
      <c r="L48" s="118"/>
    </row>
    <row r="49">
      <c r="A49" s="183"/>
      <c r="B49" s="216"/>
      <c r="C49" s="190"/>
      <c r="D49" s="191" t="str">
        <f t="shared" si="21"/>
        <v/>
      </c>
      <c r="E49" s="192"/>
      <c r="F49" s="192"/>
      <c r="G49" s="192"/>
      <c r="H49" s="192"/>
      <c r="I49" s="192"/>
      <c r="J49" s="193"/>
      <c r="K49" s="194"/>
      <c r="L49" s="195"/>
      <c r="M49" s="196"/>
    </row>
    <row r="50">
      <c r="A50" s="183" t="s">
        <v>269</v>
      </c>
      <c r="B50" s="49" t="s">
        <v>270</v>
      </c>
      <c r="C50" s="45" t="s">
        <v>271</v>
      </c>
      <c r="D50" s="46" t="str">
        <f t="shared" si="21"/>
        <v/>
      </c>
      <c r="E50" s="47"/>
      <c r="F50" s="47"/>
      <c r="G50" s="47"/>
      <c r="H50" s="47"/>
      <c r="I50" s="47"/>
      <c r="J50" s="47"/>
      <c r="K50" s="48"/>
      <c r="L50" s="118"/>
    </row>
    <row r="51" ht="22.5">
      <c r="A51" s="183" t="s">
        <v>272</v>
      </c>
      <c r="B51" s="49" t="s">
        <v>273</v>
      </c>
      <c r="C51" s="45" t="s">
        <v>274</v>
      </c>
      <c r="D51" s="46" t="str">
        <f t="shared" si="21"/>
        <v/>
      </c>
      <c r="E51" s="47"/>
      <c r="F51" s="47"/>
      <c r="G51" s="47"/>
      <c r="H51" s="47"/>
      <c r="I51" s="47"/>
      <c r="J51" s="47"/>
      <c r="K51" s="48"/>
      <c r="L51" s="118"/>
    </row>
    <row r="52">
      <c r="A52" s="183" t="s">
        <v>275</v>
      </c>
      <c r="B52" s="49" t="s">
        <v>276</v>
      </c>
      <c r="C52" s="45" t="s">
        <v>277</v>
      </c>
      <c r="D52" s="46" t="str">
        <f t="shared" si="21"/>
        <v/>
      </c>
      <c r="E52" s="47"/>
      <c r="F52" s="47"/>
      <c r="G52" s="47"/>
      <c r="H52" s="47"/>
      <c r="I52" s="47"/>
      <c r="J52" s="47"/>
      <c r="K52" s="48"/>
      <c r="L52" s="118"/>
    </row>
    <row r="53" ht="22.5">
      <c r="A53" s="183" t="s">
        <v>278</v>
      </c>
      <c r="B53" s="49" t="s">
        <v>279</v>
      </c>
      <c r="C53" s="45" t="s">
        <v>116</v>
      </c>
      <c r="D53" s="46" t="str">
        <f t="shared" si="21"/>
        <v/>
      </c>
      <c r="E53" s="47"/>
      <c r="F53" s="47"/>
      <c r="G53" s="47"/>
      <c r="H53" s="47"/>
      <c r="I53" s="47"/>
      <c r="J53" s="47"/>
      <c r="K53" s="48"/>
      <c r="L53" s="118"/>
    </row>
    <row r="54" ht="22.5">
      <c r="A54" s="183" t="s">
        <v>280</v>
      </c>
      <c r="B54" s="49" t="s">
        <v>281</v>
      </c>
      <c r="C54" s="45" t="s">
        <v>119</v>
      </c>
      <c r="D54" s="46" t="str">
        <f t="shared" si="21"/>
        <v/>
      </c>
      <c r="E54" s="47"/>
      <c r="F54" s="47"/>
      <c r="G54" s="47"/>
      <c r="H54" s="47"/>
      <c r="I54" s="47"/>
      <c r="J54" s="47"/>
      <c r="K54" s="48"/>
      <c r="L54" s="118"/>
    </row>
    <row r="55" ht="22.5">
      <c r="A55" s="183" t="s">
        <v>282</v>
      </c>
      <c r="B55" s="49" t="s">
        <v>283</v>
      </c>
      <c r="C55" s="45" t="s">
        <v>123</v>
      </c>
      <c r="D55" s="46" t="str">
        <f t="shared" si="21"/>
        <v/>
      </c>
      <c r="E55" s="47"/>
      <c r="F55" s="47"/>
      <c r="G55" s="47"/>
      <c r="H55" s="47"/>
      <c r="I55" s="47"/>
      <c r="J55" s="47"/>
      <c r="K55" s="48"/>
      <c r="L55" s="118"/>
    </row>
    <row r="56" ht="29.25" customHeight="1">
      <c r="A56" s="217" t="s">
        <v>284</v>
      </c>
      <c r="B56" s="218" t="s">
        <v>285</v>
      </c>
      <c r="C56" s="55" t="s">
        <v>126</v>
      </c>
      <c r="D56" s="56" t="str">
        <f t="shared" si="21"/>
        <v/>
      </c>
      <c r="E56" s="57"/>
      <c r="F56" s="57"/>
      <c r="G56" s="57"/>
      <c r="H56" s="57"/>
      <c r="I56" s="57"/>
      <c r="J56" s="57"/>
      <c r="K56" s="58"/>
      <c r="L56" s="118"/>
    </row>
    <row r="57">
      <c r="A57" s="209"/>
      <c r="B57" s="59"/>
      <c r="C57" s="60"/>
      <c r="D57" s="61"/>
      <c r="E57" s="61"/>
      <c r="F57" s="61"/>
      <c r="G57" s="62"/>
      <c r="H57" s="62"/>
      <c r="I57" s="62"/>
      <c r="J57" s="63"/>
      <c r="K57" s="63" t="s">
        <v>286</v>
      </c>
      <c r="L57" s="118"/>
    </row>
    <row r="58">
      <c r="A58" s="23" t="s">
        <v>209</v>
      </c>
      <c r="B58" s="23" t="s">
        <v>210</v>
      </c>
      <c r="C58" s="24" t="s">
        <v>32</v>
      </c>
      <c r="D58" s="24" t="s">
        <v>211</v>
      </c>
      <c r="E58" s="26" t="s">
        <v>34</v>
      </c>
      <c r="F58" s="27"/>
      <c r="G58" s="27"/>
      <c r="H58" s="27"/>
      <c r="I58" s="27"/>
      <c r="J58" s="27"/>
      <c r="K58" s="27"/>
      <c r="L58" s="118"/>
    </row>
    <row r="59">
      <c r="A59" s="111" t="s">
        <v>212</v>
      </c>
      <c r="B59" s="111" t="s">
        <v>213</v>
      </c>
      <c r="C59" s="29" t="s">
        <v>214</v>
      </c>
      <c r="D59" s="179"/>
      <c r="E59" s="30" t="s">
        <v>41</v>
      </c>
      <c r="F59" s="30" t="s">
        <v>42</v>
      </c>
      <c r="G59" s="30" t="s">
        <v>43</v>
      </c>
      <c r="H59" s="30" t="s">
        <v>44</v>
      </c>
      <c r="I59" s="30" t="s">
        <v>45</v>
      </c>
      <c r="J59" s="31" t="s">
        <v>46</v>
      </c>
      <c r="K59" s="32" t="s">
        <v>47</v>
      </c>
      <c r="L59" s="118"/>
    </row>
    <row r="60">
      <c r="A60" s="111" t="s">
        <v>215</v>
      </c>
      <c r="B60" s="111" t="s">
        <v>216</v>
      </c>
      <c r="C60" s="29" t="s">
        <v>217</v>
      </c>
      <c r="D60" s="179"/>
      <c r="E60" s="30"/>
      <c r="F60" s="30"/>
      <c r="G60" s="30"/>
      <c r="H60" s="30"/>
      <c r="I60" s="30"/>
      <c r="J60" s="31"/>
      <c r="K60" s="112"/>
      <c r="L60" s="118"/>
    </row>
    <row r="61">
      <c r="A61" s="114" t="s">
        <v>218</v>
      </c>
      <c r="B61" s="114"/>
      <c r="C61" s="34"/>
      <c r="D61" s="180"/>
      <c r="E61" s="30"/>
      <c r="F61" s="30"/>
      <c r="G61" s="30"/>
      <c r="H61" s="30"/>
      <c r="I61" s="30"/>
      <c r="J61" s="31"/>
      <c r="K61" s="36"/>
      <c r="L61" s="118"/>
    </row>
    <row r="62" ht="13.5">
      <c r="A62" s="23">
        <v>1</v>
      </c>
      <c r="B62" s="38" t="s">
        <v>51</v>
      </c>
      <c r="C62" s="38" t="s">
        <v>25</v>
      </c>
      <c r="D62" s="25" t="s">
        <v>219</v>
      </c>
      <c r="E62" s="38" t="s">
        <v>5</v>
      </c>
      <c r="F62" s="25" t="s">
        <v>52</v>
      </c>
      <c r="G62" s="38" t="s">
        <v>53</v>
      </c>
      <c r="H62" s="25" t="s">
        <v>54</v>
      </c>
      <c r="I62" s="38" t="s">
        <v>55</v>
      </c>
      <c r="J62" s="25" t="s">
        <v>56</v>
      </c>
      <c r="K62" s="38" t="s">
        <v>220</v>
      </c>
      <c r="L62" s="118"/>
    </row>
    <row r="63" ht="22.5">
      <c r="A63" s="181" t="s">
        <v>287</v>
      </c>
      <c r="B63" s="219" t="s">
        <v>288</v>
      </c>
      <c r="C63" s="40" t="s">
        <v>133</v>
      </c>
      <c r="D63" s="41" t="str">
        <f t="shared" si="21"/>
        <v/>
      </c>
      <c r="E63" s="42"/>
      <c r="F63" s="42"/>
      <c r="G63" s="42"/>
      <c r="H63" s="42"/>
      <c r="I63" s="42"/>
      <c r="J63" s="42"/>
      <c r="K63" s="43"/>
      <c r="L63" s="118"/>
    </row>
    <row r="64">
      <c r="A64" s="183" t="s">
        <v>289</v>
      </c>
      <c r="B64" s="49" t="s">
        <v>290</v>
      </c>
      <c r="C64" s="45" t="s">
        <v>291</v>
      </c>
      <c r="D64" s="46" t="str">
        <f t="shared" si="21"/>
        <v/>
      </c>
      <c r="E64" s="47"/>
      <c r="F64" s="47"/>
      <c r="G64" s="47"/>
      <c r="H64" s="47"/>
      <c r="I64" s="47"/>
      <c r="J64" s="47"/>
      <c r="K64" s="48"/>
      <c r="L64" s="118"/>
    </row>
    <row r="65" ht="24">
      <c r="A65" s="183" t="s">
        <v>292</v>
      </c>
      <c r="B65" s="49" t="s">
        <v>293</v>
      </c>
      <c r="C65" s="45" t="s">
        <v>294</v>
      </c>
      <c r="D65" s="46" t="str">
        <f t="shared" si="21"/>
        <v/>
      </c>
      <c r="E65" s="47"/>
      <c r="F65" s="47"/>
      <c r="G65" s="47"/>
      <c r="H65" s="47"/>
      <c r="I65" s="47"/>
      <c r="J65" s="47"/>
      <c r="K65" s="48"/>
      <c r="L65" s="118"/>
    </row>
    <row r="66" ht="24">
      <c r="A66" s="183" t="s">
        <v>295</v>
      </c>
      <c r="B66" s="49" t="s">
        <v>296</v>
      </c>
      <c r="C66" s="45" t="s">
        <v>297</v>
      </c>
      <c r="D66" s="46" t="str">
        <f t="shared" si="21"/>
        <v/>
      </c>
      <c r="E66" s="47"/>
      <c r="F66" s="47"/>
      <c r="G66" s="47"/>
      <c r="H66" s="47"/>
      <c r="I66" s="47"/>
      <c r="J66" s="47"/>
      <c r="K66" s="48"/>
      <c r="L66" s="118"/>
    </row>
    <row r="67" ht="24">
      <c r="A67" s="220" t="s">
        <v>298</v>
      </c>
      <c r="B67" s="49" t="s">
        <v>299</v>
      </c>
      <c r="C67" s="45" t="s">
        <v>300</v>
      </c>
      <c r="D67" s="46" t="str">
        <f t="shared" si="21"/>
        <v/>
      </c>
      <c r="E67" s="47"/>
      <c r="F67" s="47"/>
      <c r="G67" s="47"/>
      <c r="H67" s="47"/>
      <c r="I67" s="47"/>
      <c r="J67" s="47"/>
      <c r="K67" s="48"/>
      <c r="L67" s="118"/>
    </row>
    <row r="68" ht="24">
      <c r="A68" s="220" t="s">
        <v>301</v>
      </c>
      <c r="B68" s="221" t="s">
        <v>302</v>
      </c>
      <c r="C68" s="45" t="s">
        <v>137</v>
      </c>
      <c r="D68" s="46" t="str">
        <f t="shared" si="21"/>
        <v/>
      </c>
      <c r="E68" s="47"/>
      <c r="F68" s="47"/>
      <c r="G68" s="47"/>
      <c r="H68" s="47"/>
      <c r="I68" s="47"/>
      <c r="J68" s="47"/>
      <c r="K68" s="48"/>
      <c r="L68" s="118"/>
    </row>
    <row r="69" ht="24.75">
      <c r="A69" s="222" t="s">
        <v>303</v>
      </c>
      <c r="B69" s="223" t="s">
        <v>304</v>
      </c>
      <c r="C69" s="55" t="s">
        <v>305</v>
      </c>
      <c r="D69" s="56" t="str">
        <f t="shared" si="21"/>
        <v/>
      </c>
      <c r="E69" s="57"/>
      <c r="F69" s="57"/>
      <c r="G69" s="57"/>
      <c r="H69" s="57"/>
      <c r="I69" s="57"/>
      <c r="J69" s="57"/>
      <c r="K69" s="58"/>
      <c r="L69" s="118"/>
    </row>
    <row r="70">
      <c r="A70" s="21"/>
      <c r="B70" s="21"/>
      <c r="L70" s="118"/>
    </row>
    <row r="71">
      <c r="A71" s="21"/>
      <c r="B71" s="21"/>
      <c r="C71" s="21"/>
      <c r="D71" s="21"/>
    </row>
    <row r="72">
      <c r="A72" s="21"/>
      <c r="B72" s="21"/>
      <c r="C72" s="21"/>
      <c r="D72" s="21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rintOptions headings="0" gridLines="0"/>
  <pageMargins left="0.23622047244094491" right="0.23622047244094491" top="0.74803149606299213" bottom="0.74803149606299213" header="0.31496062992125984" footer="0.31496062992125984"/>
  <pageSetup paperSize="9" scale="75" firstPageNumber="4294967295" fitToWidth="1" fitToHeight="100" pageOrder="downThenOver" orientation="landscape" usePrinterDefaults="1" blackAndWhite="1" draft="0" cellComments="none" useFirstPageNumber="0" errors="displayed" horizontalDpi="300" verticalDpi="300" copies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5">
    <outlinePr applyStyles="0" showOutlineSymbols="1" summaryBelow="1" summaryRight="1"/>
    <pageSetUpPr autoPageBreaks="1" fitToPage="0"/>
  </sheetPr>
  <sheetViews>
    <sheetView workbookViewId="0" zoomScale="100">
      <selection activeCell="A1" activeCellId="0" sqref="A1"/>
    </sheetView>
  </sheetViews>
  <sheetFormatPr defaultRowHeight="14.25"/>
  <cols>
    <col customWidth="1" min="1" max="1" width="28.5703125"/>
    <col customWidth="1" min="2" max="2" width="18.7109375"/>
    <col customWidth="1" min="3" max="6" width="16.7109375"/>
    <col customWidth="1" min="7" max="7" width="17.7109375"/>
    <col customWidth="1" hidden="1" min="8" max="8" width="14.5703125"/>
    <col customWidth="1" hidden="1" min="9" max="9" width="11.7109375"/>
    <col customWidth="1" hidden="1" min="10" max="10" width="11.140625"/>
    <col customWidth="1" hidden="1" min="11" max="11" width="10.42578125"/>
    <col customWidth="1" min="257" max="257" width="28.5703125"/>
    <col customWidth="1" min="258" max="258" width="18.7109375"/>
    <col customWidth="1" min="259" max="262" width="16.7109375"/>
    <col customWidth="1" min="263" max="263" width="17.7109375"/>
    <col customWidth="1" hidden="1" min="264" max="267" width="0"/>
    <col customWidth="1" min="513" max="513" width="28.5703125"/>
    <col customWidth="1" min="514" max="514" width="18.7109375"/>
    <col customWidth="1" min="515" max="518" width="16.7109375"/>
    <col customWidth="1" min="519" max="519" width="17.7109375"/>
    <col customWidth="1" hidden="1" min="520" max="523" width="0"/>
    <col customWidth="1" min="769" max="769" width="28.5703125"/>
    <col customWidth="1" min="770" max="770" width="18.7109375"/>
    <col customWidth="1" min="771" max="774" width="16.7109375"/>
    <col customWidth="1" min="775" max="775" width="17.7109375"/>
    <col customWidth="1" hidden="1" min="776" max="779" width="0"/>
    <col customWidth="1" min="1025" max="1025" width="28.5703125"/>
    <col customWidth="1" min="1026" max="1026" width="18.7109375"/>
    <col customWidth="1" min="1027" max="1030" width="16.7109375"/>
    <col customWidth="1" min="1031" max="1031" width="17.7109375"/>
    <col customWidth="1" hidden="1" min="1032" max="1035" width="0"/>
    <col customWidth="1" min="1281" max="1281" width="28.5703125"/>
    <col customWidth="1" min="1282" max="1282" width="18.7109375"/>
    <col customWidth="1" min="1283" max="1286" width="16.7109375"/>
    <col customWidth="1" min="1287" max="1287" width="17.7109375"/>
    <col customWidth="1" hidden="1" min="1288" max="1291" width="0"/>
    <col customWidth="1" min="1537" max="1537" width="28.5703125"/>
    <col customWidth="1" min="1538" max="1538" width="18.7109375"/>
    <col customWidth="1" min="1539" max="1542" width="16.7109375"/>
    <col customWidth="1" min="1543" max="1543" width="17.7109375"/>
    <col customWidth="1" hidden="1" min="1544" max="1547" width="0"/>
    <col customWidth="1" min="1793" max="1793" width="28.5703125"/>
    <col customWidth="1" min="1794" max="1794" width="18.7109375"/>
    <col customWidth="1" min="1795" max="1798" width="16.7109375"/>
    <col customWidth="1" min="1799" max="1799" width="17.7109375"/>
    <col customWidth="1" hidden="1" min="1800" max="1803" width="0"/>
    <col customWidth="1" min="2049" max="2049" width="28.5703125"/>
    <col customWidth="1" min="2050" max="2050" width="18.7109375"/>
    <col customWidth="1" min="2051" max="2054" width="16.7109375"/>
    <col customWidth="1" min="2055" max="2055" width="17.7109375"/>
    <col customWidth="1" hidden="1" min="2056" max="2059" width="0"/>
    <col customWidth="1" min="2305" max="2305" width="28.5703125"/>
    <col customWidth="1" min="2306" max="2306" width="18.7109375"/>
    <col customWidth="1" min="2307" max="2310" width="16.7109375"/>
    <col customWidth="1" min="2311" max="2311" width="17.7109375"/>
    <col customWidth="1" hidden="1" min="2312" max="2315" width="0"/>
    <col customWidth="1" min="2561" max="2561" width="28.5703125"/>
    <col customWidth="1" min="2562" max="2562" width="18.7109375"/>
    <col customWidth="1" min="2563" max="2566" width="16.7109375"/>
    <col customWidth="1" min="2567" max="2567" width="17.7109375"/>
    <col customWidth="1" hidden="1" min="2568" max="2571" width="0"/>
    <col customWidth="1" min="2817" max="2817" width="28.5703125"/>
    <col customWidth="1" min="2818" max="2818" width="18.7109375"/>
    <col customWidth="1" min="2819" max="2822" width="16.7109375"/>
    <col customWidth="1" min="2823" max="2823" width="17.7109375"/>
    <col customWidth="1" hidden="1" min="2824" max="2827" width="0"/>
    <col customWidth="1" min="3073" max="3073" width="28.5703125"/>
    <col customWidth="1" min="3074" max="3074" width="18.7109375"/>
    <col customWidth="1" min="3075" max="3078" width="16.7109375"/>
    <col customWidth="1" min="3079" max="3079" width="17.7109375"/>
    <col customWidth="1" hidden="1" min="3080" max="3083" width="0"/>
    <col customWidth="1" min="3329" max="3329" width="28.5703125"/>
    <col customWidth="1" min="3330" max="3330" width="18.7109375"/>
    <col customWidth="1" min="3331" max="3334" width="16.7109375"/>
    <col customWidth="1" min="3335" max="3335" width="17.7109375"/>
    <col customWidth="1" hidden="1" min="3336" max="3339" width="0"/>
    <col customWidth="1" min="3585" max="3585" width="28.5703125"/>
    <col customWidth="1" min="3586" max="3586" width="18.7109375"/>
    <col customWidth="1" min="3587" max="3590" width="16.7109375"/>
    <col customWidth="1" min="3591" max="3591" width="17.7109375"/>
    <col customWidth="1" hidden="1" min="3592" max="3595" width="0"/>
    <col customWidth="1" min="3841" max="3841" width="28.5703125"/>
    <col customWidth="1" min="3842" max="3842" width="18.7109375"/>
    <col customWidth="1" min="3843" max="3846" width="16.7109375"/>
    <col customWidth="1" min="3847" max="3847" width="17.7109375"/>
    <col customWidth="1" hidden="1" min="3848" max="3851" width="0"/>
    <col customWidth="1" min="4097" max="4097" width="28.5703125"/>
    <col customWidth="1" min="4098" max="4098" width="18.7109375"/>
    <col customWidth="1" min="4099" max="4102" width="16.7109375"/>
    <col customWidth="1" min="4103" max="4103" width="17.7109375"/>
    <col customWidth="1" hidden="1" min="4104" max="4107" width="0"/>
    <col customWidth="1" min="4353" max="4353" width="28.5703125"/>
    <col customWidth="1" min="4354" max="4354" width="18.7109375"/>
    <col customWidth="1" min="4355" max="4358" width="16.7109375"/>
    <col customWidth="1" min="4359" max="4359" width="17.7109375"/>
    <col customWidth="1" hidden="1" min="4360" max="4363" width="0"/>
    <col customWidth="1" min="4609" max="4609" width="28.5703125"/>
    <col customWidth="1" min="4610" max="4610" width="18.7109375"/>
    <col customWidth="1" min="4611" max="4614" width="16.7109375"/>
    <col customWidth="1" min="4615" max="4615" width="17.7109375"/>
    <col customWidth="1" hidden="1" min="4616" max="4619" width="0"/>
    <col customWidth="1" min="4865" max="4865" width="28.5703125"/>
    <col customWidth="1" min="4866" max="4866" width="18.7109375"/>
    <col customWidth="1" min="4867" max="4870" width="16.7109375"/>
    <col customWidth="1" min="4871" max="4871" width="17.7109375"/>
    <col customWidth="1" hidden="1" min="4872" max="4875" width="0"/>
    <col customWidth="1" min="5121" max="5121" width="28.5703125"/>
    <col customWidth="1" min="5122" max="5122" width="18.7109375"/>
    <col customWidth="1" min="5123" max="5126" width="16.7109375"/>
    <col customWidth="1" min="5127" max="5127" width="17.7109375"/>
    <col customWidth="1" hidden="1" min="5128" max="5131" width="0"/>
    <col customWidth="1" min="5377" max="5377" width="28.5703125"/>
    <col customWidth="1" min="5378" max="5378" width="18.7109375"/>
    <col customWidth="1" min="5379" max="5382" width="16.7109375"/>
    <col customWidth="1" min="5383" max="5383" width="17.7109375"/>
    <col customWidth="1" hidden="1" min="5384" max="5387" width="0"/>
    <col customWidth="1" min="5633" max="5633" width="28.5703125"/>
    <col customWidth="1" min="5634" max="5634" width="18.7109375"/>
    <col customWidth="1" min="5635" max="5638" width="16.7109375"/>
    <col customWidth="1" min="5639" max="5639" width="17.7109375"/>
    <col customWidth="1" hidden="1" min="5640" max="5643" width="0"/>
    <col customWidth="1" min="5889" max="5889" width="28.5703125"/>
    <col customWidth="1" min="5890" max="5890" width="18.7109375"/>
    <col customWidth="1" min="5891" max="5894" width="16.7109375"/>
    <col customWidth="1" min="5895" max="5895" width="17.7109375"/>
    <col customWidth="1" hidden="1" min="5896" max="5899" width="0"/>
    <col customWidth="1" min="6145" max="6145" width="28.5703125"/>
    <col customWidth="1" min="6146" max="6146" width="18.7109375"/>
    <col customWidth="1" min="6147" max="6150" width="16.7109375"/>
    <col customWidth="1" min="6151" max="6151" width="17.7109375"/>
    <col customWidth="1" hidden="1" min="6152" max="6155" width="0"/>
    <col customWidth="1" min="6401" max="6401" width="28.5703125"/>
    <col customWidth="1" min="6402" max="6402" width="18.7109375"/>
    <col customWidth="1" min="6403" max="6406" width="16.7109375"/>
    <col customWidth="1" min="6407" max="6407" width="17.7109375"/>
    <col customWidth="1" hidden="1" min="6408" max="6411" width="0"/>
    <col customWidth="1" min="6657" max="6657" width="28.5703125"/>
    <col customWidth="1" min="6658" max="6658" width="18.7109375"/>
    <col customWidth="1" min="6659" max="6662" width="16.7109375"/>
    <col customWidth="1" min="6663" max="6663" width="17.7109375"/>
    <col customWidth="1" hidden="1" min="6664" max="6667" width="0"/>
    <col customWidth="1" min="6913" max="6913" width="28.5703125"/>
    <col customWidth="1" min="6914" max="6914" width="18.7109375"/>
    <col customWidth="1" min="6915" max="6918" width="16.7109375"/>
    <col customWidth="1" min="6919" max="6919" width="17.7109375"/>
    <col customWidth="1" hidden="1" min="6920" max="6923" width="0"/>
    <col customWidth="1" min="7169" max="7169" width="28.5703125"/>
    <col customWidth="1" min="7170" max="7170" width="18.7109375"/>
    <col customWidth="1" min="7171" max="7174" width="16.7109375"/>
    <col customWidth="1" min="7175" max="7175" width="17.7109375"/>
    <col customWidth="1" hidden="1" min="7176" max="7179" width="0"/>
    <col customWidth="1" min="7425" max="7425" width="28.5703125"/>
    <col customWidth="1" min="7426" max="7426" width="18.7109375"/>
    <col customWidth="1" min="7427" max="7430" width="16.7109375"/>
    <col customWidth="1" min="7431" max="7431" width="17.7109375"/>
    <col customWidth="1" hidden="1" min="7432" max="7435" width="0"/>
    <col customWidth="1" min="7681" max="7681" width="28.5703125"/>
    <col customWidth="1" min="7682" max="7682" width="18.7109375"/>
    <col customWidth="1" min="7683" max="7686" width="16.7109375"/>
    <col customWidth="1" min="7687" max="7687" width="17.7109375"/>
    <col customWidth="1" hidden="1" min="7688" max="7691" width="0"/>
    <col customWidth="1" min="7937" max="7937" width="28.5703125"/>
    <col customWidth="1" min="7938" max="7938" width="18.7109375"/>
    <col customWidth="1" min="7939" max="7942" width="16.7109375"/>
    <col customWidth="1" min="7943" max="7943" width="17.7109375"/>
    <col customWidth="1" hidden="1" min="7944" max="7947" width="0"/>
    <col customWidth="1" min="8193" max="8193" width="28.5703125"/>
    <col customWidth="1" min="8194" max="8194" width="18.7109375"/>
    <col customWidth="1" min="8195" max="8198" width="16.7109375"/>
    <col customWidth="1" min="8199" max="8199" width="17.7109375"/>
    <col customWidth="1" hidden="1" min="8200" max="8203" width="0"/>
    <col customWidth="1" min="8449" max="8449" width="28.5703125"/>
    <col customWidth="1" min="8450" max="8450" width="18.7109375"/>
    <col customWidth="1" min="8451" max="8454" width="16.7109375"/>
    <col customWidth="1" min="8455" max="8455" width="17.7109375"/>
    <col customWidth="1" hidden="1" min="8456" max="8459" width="0"/>
    <col customWidth="1" min="8705" max="8705" width="28.5703125"/>
    <col customWidth="1" min="8706" max="8706" width="18.7109375"/>
    <col customWidth="1" min="8707" max="8710" width="16.7109375"/>
    <col customWidth="1" min="8711" max="8711" width="17.7109375"/>
    <col customWidth="1" hidden="1" min="8712" max="8715" width="0"/>
    <col customWidth="1" min="8961" max="8961" width="28.5703125"/>
    <col customWidth="1" min="8962" max="8962" width="18.7109375"/>
    <col customWidth="1" min="8963" max="8966" width="16.7109375"/>
    <col customWidth="1" min="8967" max="8967" width="17.7109375"/>
    <col customWidth="1" hidden="1" min="8968" max="8971" width="0"/>
    <col customWidth="1" min="9217" max="9217" width="28.5703125"/>
    <col customWidth="1" min="9218" max="9218" width="18.7109375"/>
    <col customWidth="1" min="9219" max="9222" width="16.7109375"/>
    <col customWidth="1" min="9223" max="9223" width="17.7109375"/>
    <col customWidth="1" hidden="1" min="9224" max="9227" width="0"/>
    <col customWidth="1" min="9473" max="9473" width="28.5703125"/>
    <col customWidth="1" min="9474" max="9474" width="18.7109375"/>
    <col customWidth="1" min="9475" max="9478" width="16.7109375"/>
    <col customWidth="1" min="9479" max="9479" width="17.7109375"/>
    <col customWidth="1" hidden="1" min="9480" max="9483" width="0"/>
    <col customWidth="1" min="9729" max="9729" width="28.5703125"/>
    <col customWidth="1" min="9730" max="9730" width="18.7109375"/>
    <col customWidth="1" min="9731" max="9734" width="16.7109375"/>
    <col customWidth="1" min="9735" max="9735" width="17.7109375"/>
    <col customWidth="1" hidden="1" min="9736" max="9739" width="0"/>
    <col customWidth="1" min="9985" max="9985" width="28.5703125"/>
    <col customWidth="1" min="9986" max="9986" width="18.7109375"/>
    <col customWidth="1" min="9987" max="9990" width="16.7109375"/>
    <col customWidth="1" min="9991" max="9991" width="17.7109375"/>
    <col customWidth="1" hidden="1" min="9992" max="9995" width="0"/>
    <col customWidth="1" min="10241" max="10241" width="28.5703125"/>
    <col customWidth="1" min="10242" max="10242" width="18.7109375"/>
    <col customWidth="1" min="10243" max="10246" width="16.7109375"/>
    <col customWidth="1" min="10247" max="10247" width="17.7109375"/>
    <col customWidth="1" hidden="1" min="10248" max="10251" width="0"/>
    <col customWidth="1" min="10497" max="10497" width="28.5703125"/>
    <col customWidth="1" min="10498" max="10498" width="18.7109375"/>
    <col customWidth="1" min="10499" max="10502" width="16.7109375"/>
    <col customWidth="1" min="10503" max="10503" width="17.7109375"/>
    <col customWidth="1" hidden="1" min="10504" max="10507" width="0"/>
    <col customWidth="1" min="10753" max="10753" width="28.5703125"/>
    <col customWidth="1" min="10754" max="10754" width="18.7109375"/>
    <col customWidth="1" min="10755" max="10758" width="16.7109375"/>
    <col customWidth="1" min="10759" max="10759" width="17.7109375"/>
    <col customWidth="1" hidden="1" min="10760" max="10763" width="0"/>
    <col customWidth="1" min="11009" max="11009" width="28.5703125"/>
    <col customWidth="1" min="11010" max="11010" width="18.7109375"/>
    <col customWidth="1" min="11011" max="11014" width="16.7109375"/>
    <col customWidth="1" min="11015" max="11015" width="17.7109375"/>
    <col customWidth="1" hidden="1" min="11016" max="11019" width="0"/>
    <col customWidth="1" min="11265" max="11265" width="28.5703125"/>
    <col customWidth="1" min="11266" max="11266" width="18.7109375"/>
    <col customWidth="1" min="11267" max="11270" width="16.7109375"/>
    <col customWidth="1" min="11271" max="11271" width="17.7109375"/>
    <col customWidth="1" hidden="1" min="11272" max="11275" width="0"/>
    <col customWidth="1" min="11521" max="11521" width="28.5703125"/>
    <col customWidth="1" min="11522" max="11522" width="18.7109375"/>
    <col customWidth="1" min="11523" max="11526" width="16.7109375"/>
    <col customWidth="1" min="11527" max="11527" width="17.7109375"/>
    <col customWidth="1" hidden="1" min="11528" max="11531" width="0"/>
    <col customWidth="1" min="11777" max="11777" width="28.5703125"/>
    <col customWidth="1" min="11778" max="11778" width="18.7109375"/>
    <col customWidth="1" min="11779" max="11782" width="16.7109375"/>
    <col customWidth="1" min="11783" max="11783" width="17.7109375"/>
    <col customWidth="1" hidden="1" min="11784" max="11787" width="0"/>
    <col customWidth="1" min="12033" max="12033" width="28.5703125"/>
    <col customWidth="1" min="12034" max="12034" width="18.7109375"/>
    <col customWidth="1" min="12035" max="12038" width="16.7109375"/>
    <col customWidth="1" min="12039" max="12039" width="17.7109375"/>
    <col customWidth="1" hidden="1" min="12040" max="12043" width="0"/>
    <col customWidth="1" min="12289" max="12289" width="28.5703125"/>
    <col customWidth="1" min="12290" max="12290" width="18.7109375"/>
    <col customWidth="1" min="12291" max="12294" width="16.7109375"/>
    <col customWidth="1" min="12295" max="12295" width="17.7109375"/>
    <col customWidth="1" hidden="1" min="12296" max="12299" width="0"/>
    <col customWidth="1" min="12545" max="12545" width="28.5703125"/>
    <col customWidth="1" min="12546" max="12546" width="18.7109375"/>
    <col customWidth="1" min="12547" max="12550" width="16.7109375"/>
    <col customWidth="1" min="12551" max="12551" width="17.7109375"/>
    <col customWidth="1" hidden="1" min="12552" max="12555" width="0"/>
    <col customWidth="1" min="12801" max="12801" width="28.5703125"/>
    <col customWidth="1" min="12802" max="12802" width="18.7109375"/>
    <col customWidth="1" min="12803" max="12806" width="16.7109375"/>
    <col customWidth="1" min="12807" max="12807" width="17.7109375"/>
    <col customWidth="1" hidden="1" min="12808" max="12811" width="0"/>
    <col customWidth="1" min="13057" max="13057" width="28.5703125"/>
    <col customWidth="1" min="13058" max="13058" width="18.7109375"/>
    <col customWidth="1" min="13059" max="13062" width="16.7109375"/>
    <col customWidth="1" min="13063" max="13063" width="17.7109375"/>
    <col customWidth="1" hidden="1" min="13064" max="13067" width="0"/>
    <col customWidth="1" min="13313" max="13313" width="28.5703125"/>
    <col customWidth="1" min="13314" max="13314" width="18.7109375"/>
    <col customWidth="1" min="13315" max="13318" width="16.7109375"/>
    <col customWidth="1" min="13319" max="13319" width="17.7109375"/>
    <col customWidth="1" hidden="1" min="13320" max="13323" width="0"/>
    <col customWidth="1" min="13569" max="13569" width="28.5703125"/>
    <col customWidth="1" min="13570" max="13570" width="18.7109375"/>
    <col customWidth="1" min="13571" max="13574" width="16.7109375"/>
    <col customWidth="1" min="13575" max="13575" width="17.7109375"/>
    <col customWidth="1" hidden="1" min="13576" max="13579" width="0"/>
    <col customWidth="1" min="13825" max="13825" width="28.5703125"/>
    <col customWidth="1" min="13826" max="13826" width="18.7109375"/>
    <col customWidth="1" min="13827" max="13830" width="16.7109375"/>
    <col customWidth="1" min="13831" max="13831" width="17.7109375"/>
    <col customWidth="1" hidden="1" min="13832" max="13835" width="0"/>
    <col customWidth="1" min="14081" max="14081" width="28.5703125"/>
    <col customWidth="1" min="14082" max="14082" width="18.7109375"/>
    <col customWidth="1" min="14083" max="14086" width="16.7109375"/>
    <col customWidth="1" min="14087" max="14087" width="17.7109375"/>
    <col customWidth="1" hidden="1" min="14088" max="14091" width="0"/>
    <col customWidth="1" min="14337" max="14337" width="28.5703125"/>
    <col customWidth="1" min="14338" max="14338" width="18.7109375"/>
    <col customWidth="1" min="14339" max="14342" width="16.7109375"/>
    <col customWidth="1" min="14343" max="14343" width="17.7109375"/>
    <col customWidth="1" hidden="1" min="14344" max="14347" width="0"/>
    <col customWidth="1" min="14593" max="14593" width="28.5703125"/>
    <col customWidth="1" min="14594" max="14594" width="18.7109375"/>
    <col customWidth="1" min="14595" max="14598" width="16.7109375"/>
    <col customWidth="1" min="14599" max="14599" width="17.7109375"/>
    <col customWidth="1" hidden="1" min="14600" max="14603" width="0"/>
    <col customWidth="1" min="14849" max="14849" width="28.5703125"/>
    <col customWidth="1" min="14850" max="14850" width="18.7109375"/>
    <col customWidth="1" min="14851" max="14854" width="16.7109375"/>
    <col customWidth="1" min="14855" max="14855" width="17.7109375"/>
    <col customWidth="1" hidden="1" min="14856" max="14859" width="0"/>
    <col customWidth="1" min="15105" max="15105" width="28.5703125"/>
    <col customWidth="1" min="15106" max="15106" width="18.7109375"/>
    <col customWidth="1" min="15107" max="15110" width="16.7109375"/>
    <col customWidth="1" min="15111" max="15111" width="17.7109375"/>
    <col customWidth="1" hidden="1" min="15112" max="15115" width="0"/>
    <col customWidth="1" min="15361" max="15361" width="28.5703125"/>
    <col customWidth="1" min="15362" max="15362" width="18.7109375"/>
    <col customWidth="1" min="15363" max="15366" width="16.7109375"/>
    <col customWidth="1" min="15367" max="15367" width="17.7109375"/>
    <col customWidth="1" hidden="1" min="15368" max="15371" width="0"/>
    <col customWidth="1" min="15617" max="15617" width="28.5703125"/>
    <col customWidth="1" min="15618" max="15618" width="18.7109375"/>
    <col customWidth="1" min="15619" max="15622" width="16.7109375"/>
    <col customWidth="1" min="15623" max="15623" width="17.7109375"/>
    <col customWidth="1" hidden="1" min="15624" max="15627" width="0"/>
    <col customWidth="1" min="15873" max="15873" width="28.5703125"/>
    <col customWidth="1" min="15874" max="15874" width="18.7109375"/>
    <col customWidth="1" min="15875" max="15878" width="16.7109375"/>
    <col customWidth="1" min="15879" max="15879" width="17.7109375"/>
    <col customWidth="1" hidden="1" min="15880" max="15883" width="0"/>
    <col customWidth="1" min="16129" max="16129" width="28.5703125"/>
    <col customWidth="1" min="16130" max="16130" width="18.7109375"/>
    <col customWidth="1" min="16131" max="16134" width="16.7109375"/>
    <col customWidth="1" min="16135" max="16135" width="17.7109375"/>
    <col customWidth="1" hidden="1" min="16136" max="16139" width="0"/>
  </cols>
  <sheetData>
    <row r="1" ht="15.75" customHeight="1">
      <c r="A1" s="224"/>
      <c r="B1" s="225"/>
      <c r="C1" s="225"/>
      <c r="D1" s="226"/>
      <c r="E1" s="226"/>
      <c r="F1" s="227"/>
      <c r="G1" s="228" t="s">
        <v>306</v>
      </c>
      <c r="H1" s="104"/>
      <c r="I1" s="104"/>
      <c r="J1" s="103"/>
      <c r="K1" s="103"/>
    </row>
    <row r="2">
      <c r="A2" s="229" t="s">
        <v>307</v>
      </c>
      <c r="B2" s="229"/>
      <c r="C2" s="229"/>
      <c r="D2" s="229"/>
      <c r="E2" s="229"/>
      <c r="F2" s="229"/>
      <c r="G2" s="229"/>
      <c r="H2" s="20"/>
      <c r="I2" s="20"/>
      <c r="J2" s="103"/>
      <c r="K2" s="103"/>
    </row>
    <row r="3">
      <c r="A3" s="230"/>
      <c r="B3" s="231"/>
      <c r="C3" s="232"/>
      <c r="D3" s="224"/>
      <c r="E3" s="224"/>
      <c r="F3" s="224"/>
      <c r="G3" s="224"/>
      <c r="H3" s="102"/>
      <c r="I3" s="102"/>
      <c r="J3" s="103"/>
      <c r="K3" s="103"/>
    </row>
    <row r="4">
      <c r="A4" s="233" t="s">
        <v>308</v>
      </c>
      <c r="B4" s="64" t="s">
        <v>183</v>
      </c>
      <c r="C4" s="66" t="s">
        <v>34</v>
      </c>
      <c r="D4" s="67"/>
      <c r="E4" s="67"/>
      <c r="F4" s="67"/>
      <c r="G4" s="67"/>
      <c r="H4" s="110"/>
      <c r="I4" s="110"/>
      <c r="J4" s="103"/>
      <c r="K4" s="103"/>
    </row>
    <row r="5" ht="12.75" customHeight="1">
      <c r="A5" s="234"/>
      <c r="B5" s="68" t="s">
        <v>309</v>
      </c>
      <c r="C5" s="69" t="s">
        <v>310</v>
      </c>
      <c r="D5" s="69" t="s">
        <v>311</v>
      </c>
      <c r="E5" s="69" t="s">
        <v>312</v>
      </c>
      <c r="F5" s="69" t="s">
        <v>313</v>
      </c>
      <c r="G5" s="69" t="s">
        <v>314</v>
      </c>
      <c r="H5" s="110"/>
      <c r="I5" s="110"/>
      <c r="J5" s="103"/>
      <c r="K5" s="103"/>
    </row>
    <row r="6" ht="15.75">
      <c r="A6" s="235">
        <v>1</v>
      </c>
      <c r="B6" s="75" t="s">
        <v>51</v>
      </c>
      <c r="C6" s="75">
        <v>3</v>
      </c>
      <c r="D6" s="75" t="s">
        <v>219</v>
      </c>
      <c r="E6" s="75" t="s">
        <v>5</v>
      </c>
      <c r="F6" s="75" t="s">
        <v>52</v>
      </c>
      <c r="G6" s="75" t="s">
        <v>53</v>
      </c>
      <c r="H6" s="118"/>
      <c r="I6" s="118"/>
      <c r="J6" s="103"/>
      <c r="K6" s="103"/>
    </row>
    <row r="7" ht="22.5">
      <c r="A7" s="236" t="s">
        <v>193</v>
      </c>
      <c r="B7" s="237">
        <v>251098.10000000001</v>
      </c>
      <c r="C7" s="238">
        <v>0</v>
      </c>
      <c r="D7" s="238">
        <v>0</v>
      </c>
      <c r="E7" s="238">
        <v>251098.10000000001</v>
      </c>
      <c r="F7" s="238">
        <v>0</v>
      </c>
      <c r="G7" s="239">
        <v>0</v>
      </c>
      <c r="H7" s="18"/>
      <c r="I7" s="18"/>
      <c r="J7" s="103"/>
      <c r="K7" s="103"/>
    </row>
    <row r="8" s="103" customFormat="1" ht="12.75">
      <c r="A8" s="240" t="s">
        <v>315</v>
      </c>
      <c r="B8" s="241">
        <f t="shared" ref="B8:B9" si="22">IF(OR(C8&lt;&gt;"",D8&lt;&gt;"",E8&lt;&gt;"",F8&lt;&gt;"",G8&lt;&gt;""),SUM(C8:G8),"")</f>
        <v>273925.20000000001</v>
      </c>
      <c r="C8" s="242">
        <v>0</v>
      </c>
      <c r="D8" s="242">
        <v>0</v>
      </c>
      <c r="E8" s="242">
        <v>273925.20000000001</v>
      </c>
      <c r="F8" s="242">
        <v>0</v>
      </c>
      <c r="G8" s="243">
        <v>0</v>
      </c>
      <c r="H8" s="143"/>
      <c r="I8" s="143"/>
    </row>
    <row r="9" s="103" customFormat="1" ht="12.75">
      <c r="A9" s="240" t="s">
        <v>316</v>
      </c>
      <c r="B9" s="241">
        <f t="shared" si="22"/>
        <v>22827.099999999999</v>
      </c>
      <c r="C9" s="242">
        <v>0</v>
      </c>
      <c r="D9" s="242">
        <v>0</v>
      </c>
      <c r="E9" s="242">
        <v>22827.099999999999</v>
      </c>
      <c r="F9" s="242">
        <v>0</v>
      </c>
      <c r="G9" s="243">
        <v>0</v>
      </c>
      <c r="H9" s="143"/>
      <c r="I9" s="143"/>
    </row>
    <row r="10" s="103" customFormat="1" ht="10.5" hidden="1" customHeight="1">
      <c r="A10" s="244"/>
      <c r="B10" s="245"/>
      <c r="C10" s="246"/>
      <c r="D10" s="247"/>
      <c r="E10" s="247"/>
      <c r="F10" s="247"/>
      <c r="G10" s="248"/>
      <c r="H10" s="143"/>
      <c r="I10" s="143"/>
    </row>
    <row r="11" s="103" customFormat="1" ht="22.5">
      <c r="A11" s="236" t="s">
        <v>196</v>
      </c>
      <c r="B11" s="249">
        <v>251098.10000000001</v>
      </c>
      <c r="C11" s="250">
        <v>0</v>
      </c>
      <c r="D11" s="250">
        <v>0</v>
      </c>
      <c r="E11" s="250">
        <v>251098.10000000001</v>
      </c>
      <c r="F11" s="250">
        <v>0</v>
      </c>
      <c r="G11" s="251">
        <v>0</v>
      </c>
      <c r="H11" s="18"/>
      <c r="I11" s="18"/>
    </row>
    <row r="12" s="103" customFormat="1" ht="12.75" customHeight="1">
      <c r="A12" s="252" t="s">
        <v>317</v>
      </c>
      <c r="B12" s="241">
        <f>IF(OR(C12&lt;&gt;"",D12&lt;&gt;"",E12&lt;&gt;"",F12&lt;&gt;"",G12&lt;&gt;""),SUM(C12:G12),"")</f>
        <v>251098.10000000001</v>
      </c>
      <c r="C12" s="242">
        <v>0</v>
      </c>
      <c r="D12" s="242">
        <v>0</v>
      </c>
      <c r="E12" s="242">
        <v>251098.10000000001</v>
      </c>
      <c r="F12" s="242">
        <v>0</v>
      </c>
      <c r="G12" s="243">
        <v>0</v>
      </c>
      <c r="H12" s="143"/>
      <c r="I12" s="143"/>
    </row>
    <row r="13" s="103" customFormat="1" ht="2.1000000000000001" customHeight="1">
      <c r="A13" s="143"/>
      <c r="B13" s="253"/>
      <c r="C13" s="254"/>
      <c r="D13" s="254"/>
      <c r="E13" s="254"/>
      <c r="F13" s="254"/>
      <c r="G13" s="255"/>
      <c r="H13" s="143"/>
      <c r="I13" s="143"/>
    </row>
    <row r="14" s="103" customFormat="1" ht="12.75">
      <c r="A14" s="102"/>
      <c r="B14" s="102"/>
      <c r="C14" s="102"/>
      <c r="D14" s="102"/>
      <c r="E14" s="102"/>
      <c r="F14" s="102"/>
      <c r="G14" s="102"/>
      <c r="H14" s="102"/>
      <c r="I14" s="102"/>
    </row>
    <row r="15" s="103" customFormat="1" ht="12.75" hidden="1">
      <c r="A15" s="102"/>
      <c r="B15" s="102"/>
      <c r="C15" s="102"/>
      <c r="D15" s="102"/>
      <c r="E15" s="102"/>
      <c r="F15" s="102"/>
      <c r="G15" s="102"/>
      <c r="H15" s="102"/>
      <c r="I15" s="102"/>
    </row>
    <row r="16" s="103" customFormat="1" ht="48" hidden="1" customHeight="1">
      <c r="B16" s="157"/>
      <c r="C16" s="158"/>
      <c r="D16" s="159" t="s">
        <v>197</v>
      </c>
      <c r="E16" s="159"/>
      <c r="F16" s="160"/>
      <c r="G16" s="161"/>
      <c r="H16" s="161"/>
      <c r="I16" s="161"/>
    </row>
    <row r="17" s="103" customFormat="1" ht="3.75" hidden="1" customHeight="1">
      <c r="B17" s="162"/>
      <c r="C17" s="162"/>
      <c r="D17" s="162"/>
      <c r="E17" s="162"/>
      <c r="F17" s="162"/>
      <c r="G17" s="162"/>
      <c r="H17" s="162"/>
      <c r="I17" s="162"/>
    </row>
    <row r="18" s="103" customFormat="1" ht="13.5" hidden="1" customHeight="1">
      <c r="B18" s="163" t="s">
        <v>198</v>
      </c>
      <c r="C18" s="164"/>
      <c r="D18" s="256"/>
      <c r="E18" s="256"/>
      <c r="F18" s="257"/>
      <c r="G18" s="167"/>
      <c r="H18" s="167"/>
      <c r="I18" s="167"/>
    </row>
    <row r="19" s="103" customFormat="1" ht="12.75" hidden="1" customHeight="1">
      <c r="B19" s="168" t="s">
        <v>199</v>
      </c>
      <c r="C19" s="169"/>
      <c r="D19" s="258"/>
      <c r="E19" s="258"/>
      <c r="F19" s="259"/>
      <c r="G19" s="172"/>
      <c r="H19" s="172"/>
      <c r="I19" s="172"/>
    </row>
    <row r="20" s="103" customFormat="1" ht="12.75" hidden="1" customHeight="1">
      <c r="B20" s="168" t="s">
        <v>200</v>
      </c>
      <c r="C20" s="169"/>
      <c r="D20" s="260"/>
      <c r="E20" s="260"/>
      <c r="F20" s="261"/>
      <c r="G20" s="167"/>
      <c r="H20" s="167"/>
      <c r="I20" s="167"/>
    </row>
    <row r="21" s="103" customFormat="1" ht="12.75" hidden="1" customHeight="1">
      <c r="B21" s="168" t="s">
        <v>201</v>
      </c>
      <c r="C21" s="169"/>
      <c r="D21" s="260"/>
      <c r="E21" s="260"/>
      <c r="F21" s="261"/>
      <c r="G21" s="167"/>
      <c r="H21" s="167"/>
      <c r="I21" s="167"/>
    </row>
    <row r="22" s="103" customFormat="1" ht="12.75" hidden="1" customHeight="1">
      <c r="B22" s="168" t="s">
        <v>202</v>
      </c>
      <c r="C22" s="169"/>
      <c r="D22" s="260"/>
      <c r="E22" s="260"/>
      <c r="F22" s="261"/>
      <c r="G22" s="167"/>
      <c r="H22" s="167"/>
      <c r="I22" s="167"/>
    </row>
    <row r="23" s="103" customFormat="1" ht="12.75" hidden="1" customHeight="1">
      <c r="B23" s="168" t="s">
        <v>203</v>
      </c>
      <c r="C23" s="169"/>
      <c r="D23" s="258"/>
      <c r="E23" s="258"/>
      <c r="F23" s="259"/>
      <c r="G23" s="172"/>
      <c r="H23" s="172"/>
      <c r="I23" s="172"/>
    </row>
    <row r="24" s="103" customFormat="1" ht="12.75" hidden="1" customHeight="1">
      <c r="B24" s="168" t="s">
        <v>204</v>
      </c>
      <c r="C24" s="169"/>
      <c r="D24" s="258"/>
      <c r="E24" s="258"/>
      <c r="F24" s="259"/>
      <c r="G24" s="172"/>
      <c r="H24" s="172"/>
      <c r="I24" s="172"/>
    </row>
    <row r="25" s="103" customFormat="1" ht="12.75" hidden="1" customHeight="1">
      <c r="B25" s="168" t="s">
        <v>205</v>
      </c>
      <c r="C25" s="169"/>
      <c r="D25" s="260"/>
      <c r="E25" s="260"/>
      <c r="F25" s="261"/>
      <c r="G25" s="167"/>
      <c r="H25" s="167"/>
      <c r="I25" s="167"/>
    </row>
    <row r="26" s="103" customFormat="1" ht="13.5" hidden="1" customHeight="1">
      <c r="B26" s="168" t="s">
        <v>206</v>
      </c>
      <c r="C26" s="169"/>
      <c r="D26" s="262"/>
      <c r="E26" s="262"/>
      <c r="F26" s="263"/>
      <c r="G26" s="167"/>
      <c r="H26" s="167"/>
      <c r="I26" s="167"/>
    </row>
    <row r="27" s="103" customFormat="1" ht="3.75" hidden="1" customHeight="1">
      <c r="B27" s="175"/>
      <c r="C27" s="175"/>
      <c r="D27" s="264"/>
      <c r="E27" s="264"/>
      <c r="F27" s="264"/>
      <c r="G27" s="162"/>
      <c r="H27" s="162"/>
      <c r="I27" s="162"/>
    </row>
    <row r="28" s="103" customFormat="1" ht="12.75" hidden="1"/>
    <row r="29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</mergeCells>
  <printOptions headings="0" gridLines="0"/>
  <pageMargins left="0.74803149606299213" right="0.35433070866141736" top="0.98425196850393704" bottom="0.98425196850393704" header="0.51181102362204722" footer="0.51181102362204722"/>
  <pageSetup paperSize="9" scale="100" firstPageNumber="4294967295" fitToWidth="1" fitToHeight="100" pageOrder="downThenOver" orientation="landscape" usePrinterDefaults="1" blackAndWhite="1" draft="0" cellComments="none" useFirstPageNumber="0" errors="displayed" horizontalDpi="300" verticalDpi="3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2024-03-11T08:28:12Z</dcterms:created>
  <dcterms:modified xsi:type="dcterms:W3CDTF">2024-03-25T09:23:48Z</dcterms:modified>
</cp:coreProperties>
</file>